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<sst xmlns="http://schemas.openxmlformats.org/spreadsheetml/2006/main" count="298" uniqueCount="149">
  <si>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</si>
  <si>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</si>
  <si>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</si>
  <si>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</si>
  <si>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</si>
  <si>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</si>
  <si>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</si>
  <si>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</si>
  <si>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</si>
  <si>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</si>
  <si>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</si>
  <si>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</si>
  <si>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</si>
  <si>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</si>
  <si>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</si>
  <si>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</si>
  <si>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</si>
  <si>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</si>
  <si>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</si>
  <si>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</si>
  <si>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</si>
  <si>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</si>
  <si>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</si>
  <si>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</si>
  <si>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</si>
  <si>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</si>
  <si>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</si>
  <si>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</si>
  <si>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</si>
  <si>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</si>
  <si>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</si>
  <si>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</si>
  <si>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</si>
  <si>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</si>
  <si>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</si>
  <si>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</si>
  <si>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</si>
  <si>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</si>
  <si>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</si>
  <si>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</si>
  <si>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</si>
  <si>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</si>
  <si>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</si>
  <si>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</si>
  <si>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</si>
  <si>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</si>
  <si>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</si>
  <si>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</si>
  <si>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</si>
  <si>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</si>
  <si>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</si>
  <si>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</si>
  <si>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</si>
  <si>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</si>
  <si>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</si>
  <si>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</si>
  <si>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</si>
  <si>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</si>
  <si>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</si>
  <si>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</si>
  <si>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</si>
  <si>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</si>
  <si>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</si>
  <si>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</si>
  <si>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</si>
  <si>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</si>
  <si>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</si>
  <si>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</si>
  <si>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</si>
  <si>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</si>
  <si>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</si>
  <si>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</si>
  <si>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</si>
  <si>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</si>
  <si>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</si>
  <si>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</si>
  <si>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</si>
  <si>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</si>
  <si>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</si>
  <si>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</si>
  <si>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</si>
  <si>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</si>
  <si>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</si>
  <si>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</si>
  <si>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</si>
  <si>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</si>
  <si>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</si>
  <si>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</si>
  <si>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</si>
  <si>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</si>
  <si>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</si>
  <si>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</si>
  <si>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</si>
  <si>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</si>
  <si>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</si>
  <si>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</si>
  <si>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</si>
  <si>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</si>
  <si>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</si>
  <si>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</si>
  <si>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</si>
  <si>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</si>
  <si>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</si>
  <si>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</si>
  <si>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</si>
  <si>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</si>
  <si>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</si>
  <si>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</si>
  <si>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</si>
  <si>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</si>
  <si>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</si>
  <si>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</si>
  <si>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</si>
  <si>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</si>
  <si>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</si>
  <si>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</si>
  <si>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</si>
  <si>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</si>
  <si>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</si>
  <si>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</si>
  <si>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</si>
  <si>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</si>
  <si>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</si>
  <si>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</si>
  <si>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</si>
  <si>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</si>
  <si>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</si>
  <si>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</si>
  <si>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</si>
  <si>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</si>
  <si>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</si>
  <si>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</si>
  <si>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</si>
  <si>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</si>
  <si>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</si>
  <si>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</si>
  <si>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</si>
  <si>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</si>
  <si>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</si>
  <si>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</si>
  <si>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</si>
  <si>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Vyriausioji buhalterė</t>
  </si>
  <si>
    <t>Kelmės J.Graičiūno gimnazija  190091584  Raseinių 1, Kelmė</t>
  </si>
  <si>
    <t xml:space="preserve">                 Regina Kvietkauskienė</t>
  </si>
  <si>
    <t>Direktorius</t>
  </si>
  <si>
    <t>Rimas Bielskis</t>
  </si>
  <si>
    <t>2013M.GRUODŽIO 31D.</t>
  </si>
  <si>
    <t>Metinė</t>
  </si>
  <si>
    <t>2014-01-15 Nr.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</si>
</sst>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0" applyAlignment="1">
      <alignment horizontal="center"/>
    </xf>
    <xf numFmtId="0" fontId="4" fillId="0" borderId="0" xfId="22" applyFont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top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22" applyNumberFormat="1" applyFont="1" applyAlignment="1" applyProtection="1">
      <alignment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22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" xfId="22" applyNumberFormat="1" applyFont="1" applyBorder="1" applyAlignment="1">
      <alignment horizontal="right" vertical="center"/>
      <protection/>
    </xf>
    <xf numFmtId="164" fontId="5" fillId="0" borderId="1" xfId="22" applyNumberFormat="1" applyFont="1" applyFill="1" applyBorder="1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9" fillId="0" borderId="1" xfId="22" applyFont="1" applyBorder="1" applyAlignment="1">
      <alignment horizontal="center" vertical="top"/>
      <protection/>
    </xf>
    <xf numFmtId="0" fontId="9" fillId="0" borderId="4" xfId="22" applyFont="1" applyBorder="1" applyAlignment="1">
      <alignment horizontal="center" vertical="top"/>
      <protection/>
    </xf>
    <xf numFmtId="0" fontId="4" fillId="0" borderId="4" xfId="22" applyFont="1" applyBorder="1" applyAlignment="1">
      <alignment horizontal="center" vertical="top"/>
      <protection/>
    </xf>
    <xf numFmtId="1" fontId="4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0" xfId="22" applyFont="1" applyBorder="1" applyAlignment="1">
      <alignment horizontal="center" vertical="top"/>
      <protection/>
    </xf>
    <xf numFmtId="0" fontId="9" fillId="0" borderId="0" xfId="22" applyFont="1" applyBorder="1" applyAlignment="1">
      <alignment horizontal="center" vertical="top" wrapText="1"/>
      <protection/>
    </xf>
    <xf numFmtId="164" fontId="5" fillId="2" borderId="1" xfId="22" applyNumberFormat="1" applyFont="1" applyFill="1" applyBorder="1" applyAlignment="1">
      <alignment horizontal="right" vertical="center"/>
      <protection/>
    </xf>
    <xf numFmtId="164" fontId="5" fillId="2" borderId="1" xfId="22" applyNumberFormat="1" applyFont="1" applyFill="1" applyBorder="1" applyAlignment="1">
      <alignment vertical="center"/>
      <protection/>
    </xf>
    <xf numFmtId="0" fontId="15" fillId="0" borderId="0" xfId="22" applyFont="1" applyBorder="1" applyAlignment="1">
      <alignment vertical="center"/>
      <protection/>
    </xf>
    <xf numFmtId="0" fontId="13" fillId="0" borderId="0" xfId="22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22" applyFont="1" applyBorder="1" applyAlignment="1">
      <alignment horizontal="center" wrapText="1"/>
      <protection/>
    </xf>
    <xf numFmtId="0" fontId="16" fillId="0" borderId="0" xfId="22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4" xfId="22" applyFont="1" applyBorder="1" applyAlignment="1">
      <alignment horizontal="center" vertical="center"/>
      <protection/>
    </xf>
    <xf numFmtId="0" fontId="8" fillId="0" borderId="0" xfId="22" applyFont="1" applyAlignment="1" applyProtection="1">
      <alignment horizontal="right" vertical="center"/>
      <protection/>
    </xf>
    <xf numFmtId="0" fontId="8" fillId="0" borderId="0" xfId="22" applyFont="1">
      <alignment/>
      <protection/>
    </xf>
    <xf numFmtId="0" fontId="8" fillId="0" borderId="0" xfId="22" applyFont="1" applyBorder="1">
      <alignment/>
      <protection/>
    </xf>
    <xf numFmtId="0" fontId="8" fillId="0" borderId="0" xfId="21" applyFont="1" applyBorder="1" applyAlignment="1">
      <alignment horizontal="right"/>
      <protection/>
    </xf>
    <xf numFmtId="164" fontId="6" fillId="0" borderId="0" xfId="22" applyNumberFormat="1" applyFont="1" applyAlignment="1" applyProtection="1">
      <alignment horizontal="right" vertical="center"/>
      <protection/>
    </xf>
    <xf numFmtId="164" fontId="6" fillId="0" borderId="0" xfId="22" applyNumberFormat="1" applyFont="1" applyBorder="1" applyAlignment="1" applyProtection="1">
      <alignment horizontal="right" vertical="center"/>
      <protection/>
    </xf>
    <xf numFmtId="0" fontId="4" fillId="0" borderId="0" xfId="22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22" applyFont="1" applyAlignment="1">
      <alignment vertical="center"/>
      <protection/>
    </xf>
    <xf numFmtId="0" fontId="10" fillId="0" borderId="1" xfId="22" applyFont="1" applyBorder="1" applyAlignment="1">
      <alignment horizontal="center" vertical="center" wrapText="1"/>
      <protection/>
    </xf>
    <xf numFmtId="0" fontId="5" fillId="0" borderId="0" xfId="22" applyFont="1" applyBorder="1" applyAlignment="1">
      <alignment vertical="top"/>
      <protection/>
    </xf>
    <xf numFmtId="0" fontId="22" fillId="0" borderId="0" xfId="22" applyFont="1" applyBorder="1" applyAlignment="1">
      <alignment horizontal="center" vertical="top"/>
      <protection/>
    </xf>
    <xf numFmtId="0" fontId="22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0" fillId="0" borderId="3" xfId="22" applyFont="1" applyBorder="1" applyAlignment="1">
      <alignment vertical="center"/>
      <protection/>
    </xf>
    <xf numFmtId="0" fontId="10" fillId="0" borderId="3" xfId="0" applyFont="1" applyBorder="1" applyAlignment="1">
      <alignment vertical="center" wrapText="1"/>
    </xf>
    <xf numFmtId="0" fontId="6" fillId="0" borderId="1" xfId="22" applyFont="1" applyBorder="1" applyAlignment="1">
      <alignment vertical="center"/>
      <protection/>
    </xf>
    <xf numFmtId="0" fontId="6" fillId="0" borderId="3" xfId="22" applyFont="1" applyBorder="1" applyAlignment="1">
      <alignment vertical="center"/>
      <protection/>
    </xf>
    <xf numFmtId="0" fontId="6" fillId="0" borderId="1" xfId="0" applyFont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2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9" xfId="0" applyFont="1" applyBorder="1" applyAlignment="1">
      <alignment vertical="center" wrapText="1"/>
    </xf>
    <xf numFmtId="164" fontId="5" fillId="0" borderId="1" xfId="22" applyNumberFormat="1" applyFont="1" applyFill="1" applyBorder="1" applyAlignment="1">
      <alignment horizontal="right" vertical="center"/>
      <protection/>
    </xf>
    <xf numFmtId="0" fontId="5" fillId="0" borderId="0" xfId="22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/>
    </xf>
    <xf numFmtId="0" fontId="5" fillId="0" borderId="7" xfId="22" applyFont="1" applyBorder="1" applyAlignment="1">
      <alignment vertic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22" applyFont="1" applyBorder="1" applyAlignment="1">
      <alignment horizontal="center" vertical="center"/>
      <protection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2" fontId="10" fillId="0" borderId="2" xfId="22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22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2" xfId="22" applyFont="1" applyBorder="1" applyAlignment="1">
      <alignment horizontal="center" vertical="center" wrapText="1"/>
      <protection/>
    </xf>
    <xf numFmtId="0" fontId="10" fillId="0" borderId="13" xfId="22" applyFont="1" applyBorder="1" applyAlignment="1">
      <alignment horizontal="center" vertical="center" wrapText="1"/>
      <protection/>
    </xf>
    <xf numFmtId="0" fontId="4" fillId="0" borderId="5" xfId="23" applyFont="1" applyBorder="1" applyAlignment="1">
      <alignment horizontal="center"/>
      <protection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22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4" fillId="0" borderId="0" xfId="23" applyFont="1" applyBorder="1" applyAlignment="1">
      <alignment horizontal="center"/>
      <protection/>
    </xf>
    <xf numFmtId="0" fontId="4" fillId="0" borderId="5" xfId="22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10" fillId="0" borderId="14" xfId="22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0" fillId="0" borderId="16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/>
      <protection/>
    </xf>
    <xf numFmtId="0" fontId="10" fillId="0" borderId="10" xfId="22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22" applyFont="1" applyBorder="1" applyAlignment="1">
      <alignment horizontal="center" vertical="center" wrapText="1"/>
      <protection/>
    </xf>
    <xf numFmtId="0" fontId="18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22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0" fillId="0" borderId="14" xfId="22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0" fillId="0" borderId="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22" applyNumberFormat="1" applyFont="1" applyFill="1" applyBorder="1" applyAlignment="1">
      <alignment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4" xfId="22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1SA" xfId="21"/>
    <cellStyle name="Normal_biudz uz 2001 atskaitomybe3" xfId="22"/>
    <cellStyle name="Normal_TRECFORMantras200133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showZeros="0" tabSelected="1" workbookViewId="0" topLeftCell="A24">
      <selection activeCell="K177" sqref="K177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6.28125" style="0" customWidth="1"/>
  </cols>
  <sheetData>
    <row r="1" ht="12.75">
      <c r="I1" s="93"/>
    </row>
    <row r="2" spans="1:11" ht="71.25" customHeight="1">
      <c r="A2" s="3"/>
      <c r="B2" s="3"/>
      <c r="C2" s="3"/>
      <c r="D2" s="3"/>
      <c r="E2" s="3"/>
      <c r="F2" s="3"/>
      <c r="G2" s="1"/>
      <c r="H2" s="92"/>
      <c r="I2" s="111" t="s">
        <v>139</v>
      </c>
      <c r="J2" s="111"/>
      <c r="K2" s="111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05" t="s">
        <v>142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2" customHeight="1">
      <c r="A5" s="3"/>
      <c r="B5" s="3"/>
      <c r="C5" s="3"/>
      <c r="D5" s="3"/>
      <c r="E5" s="55"/>
      <c r="F5" s="55"/>
      <c r="G5" s="120" t="s">
        <v>134</v>
      </c>
      <c r="H5" s="121"/>
      <c r="I5" s="121"/>
      <c r="J5" s="122"/>
      <c r="K5" s="8"/>
    </row>
    <row r="6" spans="1:11" ht="10.5" customHeight="1">
      <c r="A6" s="3"/>
      <c r="B6" s="3"/>
      <c r="C6" s="3"/>
      <c r="D6" s="3"/>
      <c r="E6" s="3"/>
      <c r="F6" s="54"/>
      <c r="G6" s="105"/>
      <c r="H6" s="124"/>
      <c r="I6" s="124"/>
      <c r="J6" s="124"/>
      <c r="K6" s="8"/>
    </row>
    <row r="7" spans="1:11" ht="12.75" customHeight="1">
      <c r="A7" s="147" t="s">
        <v>133</v>
      </c>
      <c r="B7" s="148"/>
      <c r="C7" s="148"/>
      <c r="D7" s="148"/>
      <c r="E7" s="148"/>
      <c r="F7" s="148"/>
      <c r="G7" s="148"/>
      <c r="H7" s="148"/>
      <c r="I7" s="148"/>
      <c r="J7" s="148"/>
      <c r="K7" s="104"/>
    </row>
    <row r="8" spans="1:11" ht="6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7.25" customHeight="1">
      <c r="A9" s="112" t="s">
        <v>146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2.75" customHeight="1">
      <c r="A10" s="41"/>
      <c r="B10" s="39"/>
      <c r="C10" s="39"/>
      <c r="D10" s="39"/>
      <c r="E10" s="39"/>
      <c r="F10" s="39"/>
      <c r="G10" s="149" t="s">
        <v>147</v>
      </c>
      <c r="H10" s="149"/>
      <c r="I10" s="149"/>
      <c r="J10" s="149"/>
      <c r="K10" s="40"/>
    </row>
    <row r="11" spans="1:11" ht="11.25" customHeight="1">
      <c r="A11" s="41"/>
      <c r="B11" s="39"/>
      <c r="C11" s="39"/>
      <c r="D11" s="39"/>
      <c r="E11" s="39"/>
      <c r="F11" s="39"/>
      <c r="G11" s="146" t="s">
        <v>140</v>
      </c>
      <c r="H11" s="146"/>
      <c r="I11" s="146"/>
      <c r="J11" s="146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13" t="s">
        <v>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12.75" customHeight="1">
      <c r="A14" s="103" t="s">
        <v>136</v>
      </c>
      <c r="B14" s="2"/>
      <c r="C14" s="2"/>
      <c r="D14" s="2"/>
      <c r="E14" s="2"/>
      <c r="F14" s="2"/>
      <c r="G14" s="114" t="s">
        <v>148</v>
      </c>
      <c r="H14" s="115"/>
      <c r="I14" s="115"/>
      <c r="J14" s="115"/>
      <c r="K14" s="2"/>
    </row>
    <row r="15" spans="1:11" ht="12.75" customHeight="1">
      <c r="A15" s="42"/>
      <c r="B15" s="40"/>
      <c r="C15" s="40"/>
      <c r="D15" s="40"/>
      <c r="E15" s="40"/>
      <c r="F15" s="40"/>
      <c r="G15" s="98" t="s">
        <v>131</v>
      </c>
      <c r="J15" s="91"/>
      <c r="K15" s="91"/>
    </row>
    <row r="16" spans="1:11" ht="13.5" customHeight="1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12" customHeight="1">
      <c r="A17" s="129"/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25" t="s">
        <v>67</v>
      </c>
      <c r="K18" s="126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138</v>
      </c>
      <c r="J19" s="127">
        <v>24</v>
      </c>
      <c r="K19" s="128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7"/>
      <c r="K20" s="128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7">
        <v>190091584</v>
      </c>
      <c r="K21" s="128"/>
    </row>
    <row r="22" spans="1:11" ht="11.25" customHeight="1">
      <c r="A22" s="13"/>
      <c r="B22" s="13"/>
      <c r="C22" s="13"/>
      <c r="D22" s="13"/>
      <c r="E22" s="13"/>
      <c r="F22" s="13"/>
      <c r="G22" s="82"/>
      <c r="H22" s="46"/>
      <c r="I22" s="47"/>
      <c r="J22" s="48"/>
      <c r="K22" s="51" t="s">
        <v>2</v>
      </c>
    </row>
    <row r="23" spans="1:11" ht="13.5" customHeight="1" thickBot="1">
      <c r="A23" s="132" t="s">
        <v>3</v>
      </c>
      <c r="B23" s="133"/>
      <c r="C23" s="133"/>
      <c r="D23" s="133"/>
      <c r="E23" s="133"/>
      <c r="F23" s="133"/>
      <c r="G23" s="139" t="s">
        <v>4</v>
      </c>
      <c r="H23" s="108" t="s">
        <v>127</v>
      </c>
      <c r="I23" s="109"/>
      <c r="J23" s="109"/>
      <c r="K23" s="110"/>
    </row>
    <row r="24" spans="1:11" ht="13.5" customHeight="1" thickBot="1">
      <c r="A24" s="134"/>
      <c r="B24" s="135"/>
      <c r="C24" s="135"/>
      <c r="D24" s="135"/>
      <c r="E24" s="135"/>
      <c r="F24" s="135"/>
      <c r="G24" s="118"/>
      <c r="H24" s="140" t="s">
        <v>126</v>
      </c>
      <c r="I24" s="141"/>
      <c r="J24" s="142"/>
      <c r="K24" s="143"/>
    </row>
    <row r="25" spans="1:11" ht="16.5" customHeight="1" thickBot="1">
      <c r="A25" s="134"/>
      <c r="B25" s="135"/>
      <c r="C25" s="135"/>
      <c r="D25" s="135"/>
      <c r="E25" s="135"/>
      <c r="F25" s="135"/>
      <c r="G25" s="118"/>
      <c r="H25" s="117" t="s">
        <v>43</v>
      </c>
      <c r="I25" s="132" t="s">
        <v>44</v>
      </c>
      <c r="J25" s="106"/>
      <c r="K25" s="107"/>
    </row>
    <row r="26" spans="1:11" ht="27" customHeight="1" thickBot="1">
      <c r="A26" s="134"/>
      <c r="B26" s="135"/>
      <c r="C26" s="135"/>
      <c r="D26" s="135"/>
      <c r="E26" s="135"/>
      <c r="F26" s="135"/>
      <c r="G26" s="118"/>
      <c r="H26" s="118"/>
      <c r="I26" s="132" t="s">
        <v>42</v>
      </c>
      <c r="J26" s="144" t="s">
        <v>94</v>
      </c>
      <c r="K26" s="145"/>
    </row>
    <row r="27" spans="1:11" ht="12.75" customHeight="1">
      <c r="A27" s="136"/>
      <c r="B27" s="137"/>
      <c r="C27" s="137"/>
      <c r="D27" s="137"/>
      <c r="E27" s="137"/>
      <c r="F27" s="137"/>
      <c r="G27" s="119"/>
      <c r="H27" s="119"/>
      <c r="I27" s="138"/>
      <c r="J27" s="44" t="s">
        <v>63</v>
      </c>
      <c r="K27" s="44" t="s">
        <v>137</v>
      </c>
    </row>
    <row r="28" spans="1:11" ht="12.75" customHeight="1">
      <c r="A28" s="116">
        <v>1</v>
      </c>
      <c r="B28" s="116"/>
      <c r="C28" s="116"/>
      <c r="D28" s="116"/>
      <c r="E28" s="116"/>
      <c r="F28" s="116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5" t="s">
        <v>118</v>
      </c>
      <c r="H29" s="33">
        <f>H30+H38+H58+H74+H79+H89+H102+H112+H119</f>
        <v>230.2</v>
      </c>
      <c r="I29" s="33">
        <f>I30+I38+I58+I74+I79+I89+I102+I112+I119</f>
        <v>232.39999999999998</v>
      </c>
      <c r="J29" s="33">
        <f>J30+J48</f>
        <v>0</v>
      </c>
      <c r="K29" s="33">
        <f>K30+K38+K58+K74+K79+K89+K102+K112+K119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6" t="s">
        <v>117</v>
      </c>
      <c r="H30" s="34">
        <f>H31+H36</f>
        <v>99.9</v>
      </c>
      <c r="I30" s="34">
        <f>I31+I36</f>
        <v>130.7</v>
      </c>
      <c r="J30" s="34">
        <f>J31</f>
        <v>0</v>
      </c>
      <c r="K30" s="33">
        <f>K36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5" t="s">
        <v>53</v>
      </c>
      <c r="H31" s="34">
        <f>H32+H35</f>
        <v>59.2</v>
      </c>
      <c r="I31" s="34">
        <f>I32+I35</f>
        <v>87</v>
      </c>
      <c r="J31" s="34">
        <f>J32+J35</f>
        <v>0</v>
      </c>
      <c r="K31" s="6" t="s">
        <v>41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5</v>
      </c>
      <c r="H32" s="18">
        <v>59.2</v>
      </c>
      <c r="I32" s="18">
        <v>87</v>
      </c>
      <c r="J32" s="18"/>
      <c r="K32" s="6" t="s">
        <v>41</v>
      </c>
    </row>
    <row r="33" spans="1:11" ht="12" customHeight="1" hidden="1">
      <c r="A33" s="5"/>
      <c r="B33" s="5"/>
      <c r="C33" s="5"/>
      <c r="D33" s="5"/>
      <c r="E33" s="5"/>
      <c r="F33" s="5"/>
      <c r="G33" s="21"/>
      <c r="H33" s="18"/>
      <c r="I33" s="18"/>
      <c r="J33" s="18"/>
      <c r="K33" s="6"/>
    </row>
    <row r="34" spans="1:11" ht="14.25" customHeight="1">
      <c r="A34" s="5"/>
      <c r="B34" s="5"/>
      <c r="C34" s="5"/>
      <c r="D34" s="5"/>
      <c r="E34" s="5"/>
      <c r="F34" s="5"/>
      <c r="G34" s="21" t="s">
        <v>105</v>
      </c>
      <c r="H34" s="18">
        <v>9.3</v>
      </c>
      <c r="I34" s="18">
        <v>13.1</v>
      </c>
      <c r="J34" s="18"/>
      <c r="K34" s="6" t="s">
        <v>41</v>
      </c>
    </row>
    <row r="35" spans="1:11" ht="12.75" customHeight="1" hidden="1">
      <c r="A35" s="5">
        <v>2</v>
      </c>
      <c r="B35" s="5">
        <v>1</v>
      </c>
      <c r="C35" s="5">
        <v>1</v>
      </c>
      <c r="D35" s="5">
        <v>1</v>
      </c>
      <c r="E35" s="5">
        <v>1</v>
      </c>
      <c r="F35" s="5">
        <v>2</v>
      </c>
      <c r="G35" s="21" t="s">
        <v>6</v>
      </c>
      <c r="H35" s="18"/>
      <c r="I35" s="18"/>
      <c r="J35" s="18"/>
      <c r="K35" s="6" t="s">
        <v>41</v>
      </c>
    </row>
    <row r="36" spans="1:11" ht="13.5" customHeight="1">
      <c r="A36" s="5">
        <v>2</v>
      </c>
      <c r="B36" s="5">
        <v>1</v>
      </c>
      <c r="C36" s="5">
        <v>2</v>
      </c>
      <c r="D36" s="5"/>
      <c r="E36" s="5"/>
      <c r="F36" s="5"/>
      <c r="G36" s="75" t="s">
        <v>54</v>
      </c>
      <c r="H36" s="34">
        <f>H37</f>
        <v>40.7</v>
      </c>
      <c r="I36" s="34">
        <f>I37</f>
        <v>43.7</v>
      </c>
      <c r="J36" s="10" t="s">
        <v>41</v>
      </c>
      <c r="K36" s="34">
        <f>K37</f>
        <v>0</v>
      </c>
    </row>
    <row r="37" spans="1:11" ht="13.5" customHeight="1">
      <c r="A37" s="5">
        <v>2</v>
      </c>
      <c r="B37" s="5">
        <v>1</v>
      </c>
      <c r="C37" s="5">
        <v>2</v>
      </c>
      <c r="D37" s="5">
        <v>1</v>
      </c>
      <c r="E37" s="5">
        <v>1</v>
      </c>
      <c r="F37" s="5">
        <v>1</v>
      </c>
      <c r="G37" s="21" t="s">
        <v>89</v>
      </c>
      <c r="H37" s="18">
        <v>40.7</v>
      </c>
      <c r="I37" s="18">
        <v>43.7</v>
      </c>
      <c r="J37" s="10" t="s">
        <v>41</v>
      </c>
      <c r="K37" s="18"/>
    </row>
    <row r="38" spans="1:11" ht="15.75" customHeight="1">
      <c r="A38" s="26">
        <v>2</v>
      </c>
      <c r="B38" s="26">
        <v>2</v>
      </c>
      <c r="C38" s="5"/>
      <c r="D38" s="5"/>
      <c r="E38" s="5"/>
      <c r="F38" s="5"/>
      <c r="G38" s="66" t="s">
        <v>116</v>
      </c>
      <c r="H38" s="34">
        <f>H39</f>
        <v>59.49999999999999</v>
      </c>
      <c r="I38" s="34">
        <f>I39</f>
        <v>49</v>
      </c>
      <c r="J38" s="33">
        <f>J39</f>
        <v>0</v>
      </c>
      <c r="K38" s="34">
        <f>K39</f>
        <v>0</v>
      </c>
    </row>
    <row r="39" spans="1:11" ht="13.5" customHeight="1">
      <c r="A39" s="5">
        <v>2</v>
      </c>
      <c r="B39" s="5">
        <v>2</v>
      </c>
      <c r="C39" s="5">
        <v>1</v>
      </c>
      <c r="D39" s="5"/>
      <c r="E39" s="5"/>
      <c r="F39" s="5"/>
      <c r="G39" s="75" t="s">
        <v>116</v>
      </c>
      <c r="H39" s="34">
        <f>H40+H41+H42+H43+H44+H45+H46+H47+H48+H49+H50+H51+H52+H53+H54+H55+H56+H57</f>
        <v>59.49999999999999</v>
      </c>
      <c r="I39" s="34">
        <f>I40+I41+I42+I43+I44+I45+I46+I47+I48+I49+I50+I51+I52+I53+I54+I55+I56+I57</f>
        <v>49</v>
      </c>
      <c r="J39" s="33">
        <f>J48</f>
        <v>0</v>
      </c>
      <c r="K39" s="34">
        <f>K40+K41+K42+K43+K44+K45+K46+K47+K49+K50+K51+K52+K53+K54+K55+K56+K57</f>
        <v>0</v>
      </c>
    </row>
    <row r="40" spans="1:11" ht="13.5" customHeight="1" hidden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1</v>
      </c>
      <c r="G40" s="20" t="s">
        <v>7</v>
      </c>
      <c r="H40" s="18"/>
      <c r="I40" s="18"/>
      <c r="J40" s="6" t="s">
        <v>41</v>
      </c>
      <c r="K40" s="18"/>
    </row>
    <row r="41" spans="1:11" ht="24.7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2</v>
      </c>
      <c r="G41" s="20" t="s">
        <v>8</v>
      </c>
      <c r="H41" s="18">
        <v>0.2</v>
      </c>
      <c r="I41" s="18">
        <v>0.1</v>
      </c>
      <c r="J41" s="6" t="s">
        <v>41</v>
      </c>
      <c r="K41" s="18"/>
    </row>
    <row r="42" spans="1:11" ht="13.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5</v>
      </c>
      <c r="G42" s="21" t="s">
        <v>9</v>
      </c>
      <c r="H42" s="18">
        <v>1.2</v>
      </c>
      <c r="I42" s="18">
        <v>0.8</v>
      </c>
      <c r="J42" s="6" t="s">
        <v>41</v>
      </c>
      <c r="K42" s="18"/>
    </row>
    <row r="43" spans="1:11" ht="14.25" customHeight="1" hidden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6</v>
      </c>
      <c r="G43" s="21" t="s">
        <v>10</v>
      </c>
      <c r="H43" s="18"/>
      <c r="I43" s="18"/>
      <c r="J43" s="6" t="s">
        <v>41</v>
      </c>
      <c r="K43" s="18"/>
    </row>
    <row r="44" spans="1:11" ht="13.5" customHeight="1" hidden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7</v>
      </c>
      <c r="G44" s="21" t="s">
        <v>11</v>
      </c>
      <c r="H44" s="18"/>
      <c r="I44" s="18"/>
      <c r="J44" s="6" t="s">
        <v>41</v>
      </c>
      <c r="K44" s="18"/>
    </row>
    <row r="45" spans="1:11" ht="14.25" customHeight="1" hidden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8</v>
      </c>
      <c r="G45" s="21" t="s">
        <v>12</v>
      </c>
      <c r="H45" s="18"/>
      <c r="I45" s="18"/>
      <c r="J45" s="6" t="s">
        <v>41</v>
      </c>
      <c r="K45" s="18"/>
    </row>
    <row r="46" spans="1:11" ht="12.75" customHeight="1" hidden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9</v>
      </c>
      <c r="G46" s="21" t="s">
        <v>13</v>
      </c>
      <c r="H46" s="18"/>
      <c r="I46" s="18"/>
      <c r="J46" s="6" t="s">
        <v>41</v>
      </c>
      <c r="K46" s="18"/>
    </row>
    <row r="47" spans="1:11" ht="15" customHeight="1" hidden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10</v>
      </c>
      <c r="G47" s="21" t="s">
        <v>14</v>
      </c>
      <c r="H47" s="18"/>
      <c r="I47" s="18"/>
      <c r="J47" s="6" t="s">
        <v>41</v>
      </c>
      <c r="K47" s="18"/>
    </row>
    <row r="48" spans="1:11" ht="26.25" customHeight="1" hidden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11</v>
      </c>
      <c r="G48" s="21" t="s">
        <v>92</v>
      </c>
      <c r="H48" s="18"/>
      <c r="I48" s="18"/>
      <c r="J48" s="18"/>
      <c r="K48" s="6" t="s">
        <v>41</v>
      </c>
    </row>
    <row r="49" spans="1:11" ht="15.75" customHeight="1" hidden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12</v>
      </c>
      <c r="G49" s="20" t="s">
        <v>15</v>
      </c>
      <c r="H49" s="18"/>
      <c r="I49" s="18"/>
      <c r="J49" s="6" t="s">
        <v>41</v>
      </c>
      <c r="K49" s="18"/>
    </row>
    <row r="50" spans="1:11" ht="26.25" customHeight="1" hidden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14</v>
      </c>
      <c r="G50" s="21" t="s">
        <v>69</v>
      </c>
      <c r="H50" s="18"/>
      <c r="I50" s="18"/>
      <c r="J50" s="6" t="s">
        <v>41</v>
      </c>
      <c r="K50" s="18"/>
    </row>
    <row r="51" spans="1:11" ht="27.75" customHeight="1" hidden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15</v>
      </c>
      <c r="G51" s="21" t="s">
        <v>16</v>
      </c>
      <c r="H51" s="18"/>
      <c r="I51" s="18"/>
      <c r="J51" s="6" t="s">
        <v>41</v>
      </c>
      <c r="K51" s="18"/>
    </row>
    <row r="52" spans="1:11" ht="19.5" customHeight="1" hidden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16</v>
      </c>
      <c r="G52" s="21" t="s">
        <v>17</v>
      </c>
      <c r="H52" s="18"/>
      <c r="I52" s="18"/>
      <c r="J52" s="6" t="s">
        <v>41</v>
      </c>
      <c r="K52" s="18"/>
    </row>
    <row r="53" spans="1:11" ht="24.75" customHeight="1" hidden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17</v>
      </c>
      <c r="G53" s="21" t="s">
        <v>18</v>
      </c>
      <c r="H53" s="18"/>
      <c r="I53" s="18"/>
      <c r="J53" s="6" t="s">
        <v>41</v>
      </c>
      <c r="K53" s="18"/>
    </row>
    <row r="54" spans="1:11" ht="16.5" customHeight="1" hidden="1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18</v>
      </c>
      <c r="G54" s="21" t="s">
        <v>99</v>
      </c>
      <c r="H54" s="18"/>
      <c r="I54" s="18"/>
      <c r="J54" s="6" t="s">
        <v>41</v>
      </c>
      <c r="K54" s="18"/>
    </row>
    <row r="55" spans="1:11" ht="12.75" hidden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19</v>
      </c>
      <c r="G55" s="67" t="s">
        <v>70</v>
      </c>
      <c r="H55" s="18"/>
      <c r="I55" s="18"/>
      <c r="J55" s="6" t="s">
        <v>41</v>
      </c>
      <c r="K55" s="18"/>
    </row>
    <row r="56" spans="1:11" ht="14.25" customHeight="1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20</v>
      </c>
      <c r="G56" s="68" t="s">
        <v>95</v>
      </c>
      <c r="H56" s="18">
        <v>55.8</v>
      </c>
      <c r="I56" s="18">
        <v>45.7</v>
      </c>
      <c r="J56" s="6" t="s">
        <v>41</v>
      </c>
      <c r="K56" s="18"/>
    </row>
    <row r="57" spans="1:11" ht="12.75">
      <c r="A57" s="5">
        <v>2</v>
      </c>
      <c r="B57" s="5">
        <v>2</v>
      </c>
      <c r="C57" s="5">
        <v>1</v>
      </c>
      <c r="D57" s="5">
        <v>1</v>
      </c>
      <c r="E57" s="5">
        <v>1</v>
      </c>
      <c r="F57" s="5">
        <v>30</v>
      </c>
      <c r="G57" s="21" t="s">
        <v>19</v>
      </c>
      <c r="H57" s="18">
        <v>2.3</v>
      </c>
      <c r="I57" s="18">
        <v>2.4</v>
      </c>
      <c r="J57" s="6" t="s">
        <v>41</v>
      </c>
      <c r="K57" s="18"/>
    </row>
    <row r="58" spans="1:11" ht="14.25" customHeight="1" hidden="1">
      <c r="A58" s="26">
        <v>2</v>
      </c>
      <c r="B58" s="26">
        <v>3</v>
      </c>
      <c r="C58" s="5"/>
      <c r="D58" s="5"/>
      <c r="E58" s="5"/>
      <c r="F58" s="5"/>
      <c r="G58" s="66" t="s">
        <v>115</v>
      </c>
      <c r="H58" s="34">
        <f>H59+H72</f>
        <v>0</v>
      </c>
      <c r="I58" s="34">
        <f>I59+I72</f>
        <v>0</v>
      </c>
      <c r="J58" s="6" t="s">
        <v>41</v>
      </c>
      <c r="K58" s="34">
        <f>K59+K72</f>
        <v>0</v>
      </c>
    </row>
    <row r="59" spans="1:11" ht="13.5" customHeight="1" hidden="1">
      <c r="A59" s="5">
        <v>2</v>
      </c>
      <c r="B59" s="5">
        <v>3</v>
      </c>
      <c r="C59" s="5">
        <v>1</v>
      </c>
      <c r="D59" s="5"/>
      <c r="E59" s="5"/>
      <c r="F59" s="5"/>
      <c r="G59" s="75" t="s">
        <v>59</v>
      </c>
      <c r="H59" s="34">
        <f>H60+H64+H68</f>
        <v>0</v>
      </c>
      <c r="I59" s="34">
        <f>I60+I64+I68</f>
        <v>0</v>
      </c>
      <c r="J59" s="6" t="s">
        <v>41</v>
      </c>
      <c r="K59" s="34">
        <f>K60+K64+K68</f>
        <v>0</v>
      </c>
    </row>
    <row r="60" spans="1:11" ht="12.75" customHeight="1" hidden="1">
      <c r="A60" s="5">
        <v>2</v>
      </c>
      <c r="B60" s="5">
        <v>3</v>
      </c>
      <c r="C60" s="5">
        <v>1</v>
      </c>
      <c r="D60" s="5">
        <v>1</v>
      </c>
      <c r="E60" s="5"/>
      <c r="F60" s="5"/>
      <c r="G60" s="75" t="s">
        <v>124</v>
      </c>
      <c r="H60" s="34">
        <f>H61+H62+H63</f>
        <v>0</v>
      </c>
      <c r="I60" s="34">
        <f>I61+I62+I63</f>
        <v>0</v>
      </c>
      <c r="J60" s="6" t="s">
        <v>41</v>
      </c>
      <c r="K60" s="34">
        <f>K61+K62+K63</f>
        <v>0</v>
      </c>
    </row>
    <row r="61" spans="1:11" ht="13.5" customHeight="1" hidden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1</v>
      </c>
      <c r="G61" s="21" t="s">
        <v>20</v>
      </c>
      <c r="H61" s="17"/>
      <c r="I61" s="17"/>
      <c r="J61" s="6" t="s">
        <v>41</v>
      </c>
      <c r="K61" s="18"/>
    </row>
    <row r="62" spans="1:11" ht="13.5" customHeight="1" hidden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2</v>
      </c>
      <c r="G62" s="21" t="s">
        <v>21</v>
      </c>
      <c r="H62" s="17"/>
      <c r="I62" s="17"/>
      <c r="J62" s="6" t="s">
        <v>41</v>
      </c>
      <c r="K62" s="18"/>
    </row>
    <row r="63" spans="1:11" ht="15.75" customHeight="1" hidden="1">
      <c r="A63" s="5">
        <v>2</v>
      </c>
      <c r="B63" s="5">
        <v>3</v>
      </c>
      <c r="C63" s="5">
        <v>1</v>
      </c>
      <c r="D63" s="5">
        <v>1</v>
      </c>
      <c r="E63" s="5">
        <v>1</v>
      </c>
      <c r="F63" s="5">
        <v>3</v>
      </c>
      <c r="G63" s="21" t="s">
        <v>22</v>
      </c>
      <c r="H63" s="17"/>
      <c r="I63" s="17"/>
      <c r="J63" s="6" t="s">
        <v>41</v>
      </c>
      <c r="K63" s="18"/>
    </row>
    <row r="64" spans="1:11" ht="27" customHeight="1" hidden="1">
      <c r="A64" s="5">
        <v>2</v>
      </c>
      <c r="B64" s="5">
        <v>3</v>
      </c>
      <c r="C64" s="5">
        <v>1</v>
      </c>
      <c r="D64" s="5">
        <v>2</v>
      </c>
      <c r="E64" s="5"/>
      <c r="F64" s="5"/>
      <c r="G64" s="75" t="s">
        <v>96</v>
      </c>
      <c r="H64" s="34">
        <f>H65+H66+H67</f>
        <v>0</v>
      </c>
      <c r="I64" s="34">
        <f>I65+I66+I67</f>
        <v>0</v>
      </c>
      <c r="J64" s="6" t="s">
        <v>41</v>
      </c>
      <c r="K64" s="34">
        <f>K65+K66+K67</f>
        <v>0</v>
      </c>
    </row>
    <row r="65" spans="1:11" ht="12" customHeight="1" hidden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1</v>
      </c>
      <c r="G65" s="21" t="s">
        <v>20</v>
      </c>
      <c r="H65" s="17"/>
      <c r="I65" s="17"/>
      <c r="J65" s="6" t="s">
        <v>41</v>
      </c>
      <c r="K65" s="18"/>
    </row>
    <row r="66" spans="1:11" ht="14.25" customHeight="1" hidden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2</v>
      </c>
      <c r="G66" s="21" t="s">
        <v>21</v>
      </c>
      <c r="H66" s="17"/>
      <c r="I66" s="17"/>
      <c r="J66" s="6" t="s">
        <v>41</v>
      </c>
      <c r="K66" s="18"/>
    </row>
    <row r="67" spans="1:11" ht="12" customHeight="1" hidden="1">
      <c r="A67" s="5">
        <v>2</v>
      </c>
      <c r="B67" s="5">
        <v>3</v>
      </c>
      <c r="C67" s="5">
        <v>1</v>
      </c>
      <c r="D67" s="5">
        <v>2</v>
      </c>
      <c r="E67" s="5">
        <v>1</v>
      </c>
      <c r="F67" s="5">
        <v>3</v>
      </c>
      <c r="G67" s="21" t="s">
        <v>22</v>
      </c>
      <c r="H67" s="17"/>
      <c r="I67" s="17"/>
      <c r="J67" s="6" t="s">
        <v>41</v>
      </c>
      <c r="K67" s="18"/>
    </row>
    <row r="68" spans="1:11" ht="12.75" customHeight="1" hidden="1">
      <c r="A68" s="5">
        <v>2</v>
      </c>
      <c r="B68" s="5">
        <v>3</v>
      </c>
      <c r="C68" s="5">
        <v>1</v>
      </c>
      <c r="D68" s="5">
        <v>3</v>
      </c>
      <c r="E68" s="5"/>
      <c r="F68" s="5"/>
      <c r="G68" s="75" t="s">
        <v>60</v>
      </c>
      <c r="H68" s="34">
        <f>H69+H70+H71</f>
        <v>0</v>
      </c>
      <c r="I68" s="34">
        <f>I69+I70+I71</f>
        <v>0</v>
      </c>
      <c r="J68" s="6" t="s">
        <v>41</v>
      </c>
      <c r="K68" s="34">
        <f>K69+K70+K71</f>
        <v>0</v>
      </c>
    </row>
    <row r="69" spans="1:11" ht="13.5" customHeight="1" hidden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1</v>
      </c>
      <c r="G69" s="21" t="s">
        <v>23</v>
      </c>
      <c r="H69" s="17"/>
      <c r="I69" s="17"/>
      <c r="J69" s="6" t="s">
        <v>41</v>
      </c>
      <c r="K69" s="17"/>
    </row>
    <row r="70" spans="1:11" ht="12.75" customHeight="1" hidden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2</v>
      </c>
      <c r="G70" s="69" t="s">
        <v>24</v>
      </c>
      <c r="H70" s="17"/>
      <c r="I70" s="17"/>
      <c r="J70" s="6" t="s">
        <v>41</v>
      </c>
      <c r="K70" s="17"/>
    </row>
    <row r="71" spans="1:11" ht="14.25" customHeight="1" hidden="1">
      <c r="A71" s="5">
        <v>2</v>
      </c>
      <c r="B71" s="5">
        <v>3</v>
      </c>
      <c r="C71" s="5">
        <v>1</v>
      </c>
      <c r="D71" s="5">
        <v>3</v>
      </c>
      <c r="E71" s="5">
        <v>1</v>
      </c>
      <c r="F71" s="5">
        <v>3</v>
      </c>
      <c r="G71" s="21" t="s">
        <v>25</v>
      </c>
      <c r="H71" s="17"/>
      <c r="I71" s="17"/>
      <c r="J71" s="6" t="s">
        <v>41</v>
      </c>
      <c r="K71" s="17"/>
    </row>
    <row r="72" spans="1:11" ht="13.5" customHeight="1" hidden="1">
      <c r="A72" s="5">
        <v>2</v>
      </c>
      <c r="B72" s="5">
        <v>3</v>
      </c>
      <c r="C72" s="5">
        <v>2</v>
      </c>
      <c r="D72" s="5"/>
      <c r="E72" s="5"/>
      <c r="F72" s="5"/>
      <c r="G72" s="75" t="s">
        <v>61</v>
      </c>
      <c r="H72" s="34">
        <f>H73</f>
        <v>0</v>
      </c>
      <c r="I72" s="34">
        <f>I73</f>
        <v>0</v>
      </c>
      <c r="J72" s="6" t="s">
        <v>41</v>
      </c>
      <c r="K72" s="34">
        <f>K73</f>
        <v>0</v>
      </c>
    </row>
    <row r="73" spans="1:11" ht="26.25" customHeight="1" hidden="1">
      <c r="A73" s="5">
        <v>2</v>
      </c>
      <c r="B73" s="5">
        <v>3</v>
      </c>
      <c r="C73" s="5">
        <v>2</v>
      </c>
      <c r="D73" s="5">
        <v>1</v>
      </c>
      <c r="E73" s="5">
        <v>1</v>
      </c>
      <c r="F73" s="5">
        <v>1</v>
      </c>
      <c r="G73" s="21" t="s">
        <v>88</v>
      </c>
      <c r="H73" s="17"/>
      <c r="I73" s="17"/>
      <c r="J73" s="6" t="s">
        <v>41</v>
      </c>
      <c r="K73" s="17"/>
    </row>
    <row r="74" spans="1:11" ht="15" customHeight="1" hidden="1">
      <c r="A74" s="26">
        <v>2</v>
      </c>
      <c r="B74" s="26">
        <v>4</v>
      </c>
      <c r="C74" s="26"/>
      <c r="D74" s="5"/>
      <c r="E74" s="5"/>
      <c r="F74" s="5"/>
      <c r="G74" s="66" t="s">
        <v>114</v>
      </c>
      <c r="H74" s="34">
        <f>H75</f>
        <v>0</v>
      </c>
      <c r="I74" s="34">
        <f>I75</f>
        <v>0</v>
      </c>
      <c r="J74" s="6" t="s">
        <v>41</v>
      </c>
      <c r="K74" s="34">
        <f>K75</f>
        <v>0</v>
      </c>
    </row>
    <row r="75" spans="1:11" ht="12.75" customHeight="1" hidden="1">
      <c r="A75" s="5">
        <v>2</v>
      </c>
      <c r="B75" s="5">
        <v>4</v>
      </c>
      <c r="C75" s="5">
        <v>1</v>
      </c>
      <c r="D75" s="5"/>
      <c r="E75" s="5"/>
      <c r="F75" s="5"/>
      <c r="G75" s="75" t="s">
        <v>55</v>
      </c>
      <c r="H75" s="34">
        <f>H76+H77+H78</f>
        <v>0</v>
      </c>
      <c r="I75" s="34">
        <f>I76+I77+I78</f>
        <v>0</v>
      </c>
      <c r="J75" s="6" t="s">
        <v>41</v>
      </c>
      <c r="K75" s="34">
        <f>K76+K77+K78</f>
        <v>0</v>
      </c>
    </row>
    <row r="76" spans="1:11" ht="13.5" customHeight="1" hidden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1</v>
      </c>
      <c r="G76" s="21" t="s">
        <v>26</v>
      </c>
      <c r="H76" s="17"/>
      <c r="I76" s="17"/>
      <c r="J76" s="6" t="s">
        <v>41</v>
      </c>
      <c r="K76" s="17"/>
    </row>
    <row r="77" spans="1:11" ht="14.25" customHeight="1" hidden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2</v>
      </c>
      <c r="G77" s="21" t="s">
        <v>90</v>
      </c>
      <c r="H77" s="17"/>
      <c r="I77" s="17"/>
      <c r="J77" s="6" t="s">
        <v>41</v>
      </c>
      <c r="K77" s="17"/>
    </row>
    <row r="78" spans="1:11" ht="12.75" customHeight="1" hidden="1">
      <c r="A78" s="5">
        <v>2</v>
      </c>
      <c r="B78" s="5">
        <v>4</v>
      </c>
      <c r="C78" s="5">
        <v>1</v>
      </c>
      <c r="D78" s="5">
        <v>1</v>
      </c>
      <c r="E78" s="5">
        <v>1</v>
      </c>
      <c r="F78" s="5">
        <v>3</v>
      </c>
      <c r="G78" s="21" t="s">
        <v>91</v>
      </c>
      <c r="H78" s="17"/>
      <c r="I78" s="17"/>
      <c r="J78" s="6" t="s">
        <v>41</v>
      </c>
      <c r="K78" s="17"/>
    </row>
    <row r="79" spans="1:11" ht="13.5" customHeight="1" hidden="1">
      <c r="A79" s="26">
        <v>2</v>
      </c>
      <c r="B79" s="26">
        <v>5</v>
      </c>
      <c r="C79" s="26"/>
      <c r="D79" s="5"/>
      <c r="E79" s="5"/>
      <c r="F79" s="5"/>
      <c r="G79" s="66" t="s">
        <v>113</v>
      </c>
      <c r="H79" s="34">
        <f>H80+H83+H86</f>
        <v>0</v>
      </c>
      <c r="I79" s="34">
        <f>I80+I83+I86</f>
        <v>0</v>
      </c>
      <c r="J79" s="6" t="s">
        <v>41</v>
      </c>
      <c r="K79" s="34">
        <f>K80+K83+K86</f>
        <v>0</v>
      </c>
    </row>
    <row r="80" spans="1:11" ht="13.5" customHeight="1" hidden="1">
      <c r="A80" s="5">
        <v>2</v>
      </c>
      <c r="B80" s="5">
        <v>5</v>
      </c>
      <c r="C80" s="5">
        <v>1</v>
      </c>
      <c r="D80" s="5"/>
      <c r="E80" s="5"/>
      <c r="F80" s="5"/>
      <c r="G80" s="75" t="s">
        <v>56</v>
      </c>
      <c r="H80" s="34">
        <f>H81+H82</f>
        <v>0</v>
      </c>
      <c r="I80" s="34">
        <f>I81+I82</f>
        <v>0</v>
      </c>
      <c r="J80" s="6" t="s">
        <v>41</v>
      </c>
      <c r="K80" s="34">
        <f>K81+K82</f>
        <v>0</v>
      </c>
    </row>
    <row r="81" spans="1:11" ht="13.5" customHeight="1" hidden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1</v>
      </c>
      <c r="G81" s="21" t="s">
        <v>27</v>
      </c>
      <c r="H81" s="17"/>
      <c r="I81" s="17"/>
      <c r="J81" s="6" t="s">
        <v>41</v>
      </c>
      <c r="K81" s="17"/>
    </row>
    <row r="82" spans="1:11" ht="14.25" customHeight="1" hidden="1">
      <c r="A82" s="5">
        <v>2</v>
      </c>
      <c r="B82" s="5">
        <v>5</v>
      </c>
      <c r="C82" s="5">
        <v>1</v>
      </c>
      <c r="D82" s="5">
        <v>1</v>
      </c>
      <c r="E82" s="5">
        <v>1</v>
      </c>
      <c r="F82" s="5">
        <v>2</v>
      </c>
      <c r="G82" s="21" t="s">
        <v>28</v>
      </c>
      <c r="H82" s="17"/>
      <c r="I82" s="17"/>
      <c r="J82" s="6" t="s">
        <v>41</v>
      </c>
      <c r="K82" s="17"/>
    </row>
    <row r="83" spans="1:11" ht="14.25" customHeight="1" hidden="1">
      <c r="A83" s="5">
        <v>2</v>
      </c>
      <c r="B83" s="5">
        <v>5</v>
      </c>
      <c r="C83" s="5">
        <v>2</v>
      </c>
      <c r="D83" s="5"/>
      <c r="E83" s="5"/>
      <c r="F83" s="5"/>
      <c r="G83" s="75" t="s">
        <v>57</v>
      </c>
      <c r="H83" s="34">
        <f>H84+H85</f>
        <v>0</v>
      </c>
      <c r="I83" s="34">
        <f>I84+I85</f>
        <v>0</v>
      </c>
      <c r="J83" s="6" t="s">
        <v>41</v>
      </c>
      <c r="K83" s="34">
        <f>K84+K85</f>
        <v>0</v>
      </c>
    </row>
    <row r="84" spans="1:11" ht="14.25" customHeight="1" hidden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1</v>
      </c>
      <c r="G84" s="21" t="s">
        <v>27</v>
      </c>
      <c r="H84" s="17"/>
      <c r="I84" s="17"/>
      <c r="J84" s="6" t="s">
        <v>41</v>
      </c>
      <c r="K84" s="17"/>
    </row>
    <row r="85" spans="1:11" ht="13.5" customHeight="1" hidden="1">
      <c r="A85" s="5">
        <v>2</v>
      </c>
      <c r="B85" s="5">
        <v>5</v>
      </c>
      <c r="C85" s="5">
        <v>2</v>
      </c>
      <c r="D85" s="5">
        <v>1</v>
      </c>
      <c r="E85" s="5">
        <v>1</v>
      </c>
      <c r="F85" s="5">
        <v>2</v>
      </c>
      <c r="G85" s="21" t="s">
        <v>28</v>
      </c>
      <c r="H85" s="17"/>
      <c r="I85" s="17"/>
      <c r="J85" s="6" t="s">
        <v>41</v>
      </c>
      <c r="K85" s="17"/>
    </row>
    <row r="86" spans="1:11" ht="15" customHeight="1" hidden="1">
      <c r="A86" s="5">
        <v>2</v>
      </c>
      <c r="B86" s="5">
        <v>5</v>
      </c>
      <c r="C86" s="5">
        <v>3</v>
      </c>
      <c r="D86" s="5"/>
      <c r="E86" s="5"/>
      <c r="F86" s="5"/>
      <c r="G86" s="75" t="s">
        <v>58</v>
      </c>
      <c r="H86" s="34">
        <f>H87+H88</f>
        <v>0</v>
      </c>
      <c r="I86" s="34">
        <f>I87+I88</f>
        <v>0</v>
      </c>
      <c r="J86" s="6" t="s">
        <v>41</v>
      </c>
      <c r="K86" s="34">
        <f>K87+K88</f>
        <v>0</v>
      </c>
    </row>
    <row r="87" spans="1:11" ht="15" customHeight="1" hidden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1</v>
      </c>
      <c r="G87" s="21" t="s">
        <v>27</v>
      </c>
      <c r="H87" s="17"/>
      <c r="I87" s="17"/>
      <c r="J87" s="6" t="s">
        <v>41</v>
      </c>
      <c r="K87" s="17"/>
    </row>
    <row r="88" spans="1:11" ht="15.75" customHeight="1" hidden="1">
      <c r="A88" s="5">
        <v>2</v>
      </c>
      <c r="B88" s="5">
        <v>5</v>
      </c>
      <c r="C88" s="5">
        <v>3</v>
      </c>
      <c r="D88" s="5">
        <v>1</v>
      </c>
      <c r="E88" s="5">
        <v>1</v>
      </c>
      <c r="F88" s="5">
        <v>2</v>
      </c>
      <c r="G88" s="21" t="s">
        <v>28</v>
      </c>
      <c r="H88" s="17"/>
      <c r="I88" s="17"/>
      <c r="J88" s="6" t="s">
        <v>41</v>
      </c>
      <c r="K88" s="17"/>
    </row>
    <row r="89" spans="1:11" ht="15.75" customHeight="1" hidden="1">
      <c r="A89" s="26">
        <v>2</v>
      </c>
      <c r="B89" s="26">
        <v>6</v>
      </c>
      <c r="C89" s="26"/>
      <c r="D89" s="26"/>
      <c r="E89" s="26"/>
      <c r="F89" s="26"/>
      <c r="G89" s="66" t="s">
        <v>112</v>
      </c>
      <c r="H89" s="34">
        <f>H90+H94+H96+H98+H100</f>
        <v>0</v>
      </c>
      <c r="I89" s="34">
        <f>I90+I94+I96+I98+I100</f>
        <v>0</v>
      </c>
      <c r="J89" s="6" t="s">
        <v>41</v>
      </c>
      <c r="K89" s="34">
        <f>K90+K94+K96+K98+K100</f>
        <v>0</v>
      </c>
    </row>
    <row r="90" spans="1:11" ht="12.75" customHeight="1" hidden="1">
      <c r="A90" s="5">
        <v>2</v>
      </c>
      <c r="B90" s="5">
        <v>6</v>
      </c>
      <c r="C90" s="5">
        <v>1</v>
      </c>
      <c r="D90" s="5"/>
      <c r="E90" s="5"/>
      <c r="F90" s="5"/>
      <c r="G90" s="75" t="s">
        <v>46</v>
      </c>
      <c r="H90" s="34">
        <f>H91</f>
        <v>0</v>
      </c>
      <c r="I90" s="34">
        <f>I91</f>
        <v>0</v>
      </c>
      <c r="J90" s="6" t="s">
        <v>41</v>
      </c>
      <c r="K90" s="34">
        <f>K91</f>
        <v>0</v>
      </c>
    </row>
    <row r="91" spans="1:11" ht="14.25" customHeight="1" hidden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/>
      <c r="G91" s="21" t="s">
        <v>46</v>
      </c>
      <c r="H91" s="34">
        <f>H92+H93</f>
        <v>0</v>
      </c>
      <c r="I91" s="34">
        <f>I92+I93</f>
        <v>0</v>
      </c>
      <c r="J91" s="6" t="s">
        <v>41</v>
      </c>
      <c r="K91" s="34">
        <f>K92+K93</f>
        <v>0</v>
      </c>
    </row>
    <row r="92" spans="1:11" ht="15.75" customHeight="1" hidden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1</v>
      </c>
      <c r="G92" s="21" t="s">
        <v>71</v>
      </c>
      <c r="H92" s="17"/>
      <c r="I92" s="17"/>
      <c r="J92" s="6" t="s">
        <v>41</v>
      </c>
      <c r="K92" s="17"/>
    </row>
    <row r="93" spans="1:11" ht="13.5" customHeight="1" hidden="1">
      <c r="A93" s="5">
        <v>2</v>
      </c>
      <c r="B93" s="5">
        <v>6</v>
      </c>
      <c r="C93" s="5">
        <v>1</v>
      </c>
      <c r="D93" s="5">
        <v>1</v>
      </c>
      <c r="E93" s="5">
        <v>1</v>
      </c>
      <c r="F93" s="5">
        <v>2</v>
      </c>
      <c r="G93" s="21" t="s">
        <v>72</v>
      </c>
      <c r="H93" s="17"/>
      <c r="I93" s="17"/>
      <c r="J93" s="6" t="s">
        <v>41</v>
      </c>
      <c r="K93" s="17"/>
    </row>
    <row r="94" spans="1:11" ht="15.75" customHeight="1" hidden="1">
      <c r="A94" s="5">
        <v>2</v>
      </c>
      <c r="B94" s="5">
        <v>6</v>
      </c>
      <c r="C94" s="5">
        <v>2</v>
      </c>
      <c r="D94" s="5"/>
      <c r="E94" s="5"/>
      <c r="F94" s="5"/>
      <c r="G94" s="75" t="s">
        <v>47</v>
      </c>
      <c r="H94" s="34">
        <f>H95</f>
        <v>0</v>
      </c>
      <c r="I94" s="34">
        <f>I95</f>
        <v>0</v>
      </c>
      <c r="J94" s="6" t="s">
        <v>41</v>
      </c>
      <c r="K94" s="34">
        <f>K95</f>
        <v>0</v>
      </c>
    </row>
    <row r="95" spans="1:11" ht="15" customHeight="1" hidden="1">
      <c r="A95" s="5">
        <v>2</v>
      </c>
      <c r="B95" s="5">
        <v>6</v>
      </c>
      <c r="C95" s="5">
        <v>2</v>
      </c>
      <c r="D95" s="5">
        <v>1</v>
      </c>
      <c r="E95" s="5">
        <v>1</v>
      </c>
      <c r="F95" s="5">
        <v>1</v>
      </c>
      <c r="G95" s="21" t="s">
        <v>47</v>
      </c>
      <c r="H95" s="17"/>
      <c r="I95" s="17"/>
      <c r="J95" s="6" t="s">
        <v>41</v>
      </c>
      <c r="K95" s="17"/>
    </row>
    <row r="96" spans="1:11" ht="24.75" customHeight="1" hidden="1">
      <c r="A96" s="5">
        <v>2</v>
      </c>
      <c r="B96" s="5">
        <v>6</v>
      </c>
      <c r="C96" s="5">
        <v>3</v>
      </c>
      <c r="D96" s="5"/>
      <c r="E96" s="5"/>
      <c r="F96" s="5"/>
      <c r="G96" s="75" t="s">
        <v>48</v>
      </c>
      <c r="H96" s="34">
        <f>H97</f>
        <v>0</v>
      </c>
      <c r="I96" s="34">
        <f>I97</f>
        <v>0</v>
      </c>
      <c r="J96" s="6" t="s">
        <v>41</v>
      </c>
      <c r="K96" s="34">
        <f>K97</f>
        <v>0</v>
      </c>
    </row>
    <row r="97" spans="1:11" ht="26.25" customHeight="1" hidden="1">
      <c r="A97" s="5">
        <v>2</v>
      </c>
      <c r="B97" s="5">
        <v>6</v>
      </c>
      <c r="C97" s="5">
        <v>3</v>
      </c>
      <c r="D97" s="5">
        <v>1</v>
      </c>
      <c r="E97" s="5">
        <v>1</v>
      </c>
      <c r="F97" s="5">
        <v>1</v>
      </c>
      <c r="G97" s="21" t="s">
        <v>48</v>
      </c>
      <c r="H97" s="17"/>
      <c r="I97" s="17"/>
      <c r="J97" s="6" t="s">
        <v>41</v>
      </c>
      <c r="K97" s="18"/>
    </row>
    <row r="98" spans="1:11" ht="27" customHeight="1" hidden="1">
      <c r="A98" s="5">
        <v>2</v>
      </c>
      <c r="B98" s="5">
        <v>6</v>
      </c>
      <c r="C98" s="5">
        <v>4</v>
      </c>
      <c r="D98" s="5"/>
      <c r="E98" s="5"/>
      <c r="F98" s="5"/>
      <c r="G98" s="75" t="s">
        <v>73</v>
      </c>
      <c r="H98" s="34">
        <f>H99</f>
        <v>0</v>
      </c>
      <c r="I98" s="34">
        <f>I99</f>
        <v>0</v>
      </c>
      <c r="J98" s="6" t="s">
        <v>41</v>
      </c>
      <c r="K98" s="34">
        <f>K99</f>
        <v>0</v>
      </c>
    </row>
    <row r="99" spans="1:11" ht="25.5" customHeight="1" hidden="1">
      <c r="A99" s="5">
        <v>2</v>
      </c>
      <c r="B99" s="5">
        <v>6</v>
      </c>
      <c r="C99" s="5">
        <v>4</v>
      </c>
      <c r="D99" s="5">
        <v>1</v>
      </c>
      <c r="E99" s="5">
        <v>1</v>
      </c>
      <c r="F99" s="5">
        <v>1</v>
      </c>
      <c r="G99" s="21" t="s">
        <v>73</v>
      </c>
      <c r="H99" s="17"/>
      <c r="I99" s="17"/>
      <c r="J99" s="6" t="s">
        <v>41</v>
      </c>
      <c r="K99" s="17"/>
    </row>
    <row r="100" spans="1:11" ht="25.5" customHeight="1" hidden="1">
      <c r="A100" s="5">
        <v>2</v>
      </c>
      <c r="B100" s="5">
        <v>6</v>
      </c>
      <c r="C100" s="5">
        <v>5</v>
      </c>
      <c r="D100" s="5"/>
      <c r="E100" s="5"/>
      <c r="F100" s="5"/>
      <c r="G100" s="75" t="s">
        <v>74</v>
      </c>
      <c r="H100" s="34">
        <f>H101</f>
        <v>0</v>
      </c>
      <c r="I100" s="34">
        <f>I101</f>
        <v>0</v>
      </c>
      <c r="J100" s="6" t="s">
        <v>41</v>
      </c>
      <c r="K100" s="34">
        <f>K101</f>
        <v>0</v>
      </c>
    </row>
    <row r="101" spans="1:11" ht="27" customHeight="1" hidden="1">
      <c r="A101" s="5">
        <v>2</v>
      </c>
      <c r="B101" s="5">
        <v>6</v>
      </c>
      <c r="C101" s="5">
        <v>5</v>
      </c>
      <c r="D101" s="5">
        <v>1</v>
      </c>
      <c r="E101" s="5">
        <v>1</v>
      </c>
      <c r="F101" s="5">
        <v>1</v>
      </c>
      <c r="G101" s="21" t="s">
        <v>74</v>
      </c>
      <c r="H101" s="17"/>
      <c r="I101" s="17"/>
      <c r="J101" s="6" t="s">
        <v>41</v>
      </c>
      <c r="K101" s="17"/>
    </row>
    <row r="102" spans="1:11" ht="14.25" customHeight="1">
      <c r="A102" s="26">
        <v>2</v>
      </c>
      <c r="B102" s="26">
        <v>7</v>
      </c>
      <c r="C102" s="5"/>
      <c r="D102" s="5"/>
      <c r="E102" s="5"/>
      <c r="F102" s="5"/>
      <c r="G102" s="66" t="s">
        <v>111</v>
      </c>
      <c r="H102" s="34">
        <f>H103+H106+H109</f>
        <v>70.8</v>
      </c>
      <c r="I102" s="34">
        <f>I103+I106+I109</f>
        <v>52.7</v>
      </c>
      <c r="J102" s="6" t="s">
        <v>41</v>
      </c>
      <c r="K102" s="34">
        <f>K103+K106+K109</f>
        <v>0</v>
      </c>
    </row>
    <row r="103" spans="1:11" ht="14.25" customHeight="1" hidden="1">
      <c r="A103" s="5">
        <v>2</v>
      </c>
      <c r="B103" s="5">
        <v>7</v>
      </c>
      <c r="C103" s="5">
        <v>1</v>
      </c>
      <c r="D103" s="5"/>
      <c r="E103" s="5"/>
      <c r="F103" s="5"/>
      <c r="G103" s="76" t="s">
        <v>62</v>
      </c>
      <c r="H103" s="34">
        <f>H104+H105</f>
        <v>0</v>
      </c>
      <c r="I103" s="34">
        <f>I104+I105</f>
        <v>0</v>
      </c>
      <c r="J103" s="6" t="s">
        <v>41</v>
      </c>
      <c r="K103" s="34">
        <f>K104+K105</f>
        <v>0</v>
      </c>
    </row>
    <row r="104" spans="1:11" ht="15" customHeight="1" hidden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1</v>
      </c>
      <c r="G104" s="70" t="s">
        <v>29</v>
      </c>
      <c r="H104" s="17"/>
      <c r="I104" s="17"/>
      <c r="J104" s="6" t="s">
        <v>41</v>
      </c>
      <c r="K104" s="17"/>
    </row>
    <row r="105" spans="1:11" ht="14.25" customHeight="1" hidden="1">
      <c r="A105" s="5">
        <v>2</v>
      </c>
      <c r="B105" s="5">
        <v>7</v>
      </c>
      <c r="C105" s="5">
        <v>1</v>
      </c>
      <c r="D105" s="5">
        <v>1</v>
      </c>
      <c r="E105" s="5">
        <v>1</v>
      </c>
      <c r="F105" s="5">
        <v>2</v>
      </c>
      <c r="G105" s="70" t="s">
        <v>30</v>
      </c>
      <c r="H105" s="17"/>
      <c r="I105" s="17"/>
      <c r="J105" s="6" t="s">
        <v>41</v>
      </c>
      <c r="K105" s="17"/>
    </row>
    <row r="106" spans="1:11" ht="13.5" customHeight="1">
      <c r="A106" s="5">
        <v>2</v>
      </c>
      <c r="B106" s="5">
        <v>7</v>
      </c>
      <c r="C106" s="5">
        <v>2</v>
      </c>
      <c r="D106" s="5"/>
      <c r="E106" s="5"/>
      <c r="F106" s="5"/>
      <c r="G106" s="77" t="s">
        <v>64</v>
      </c>
      <c r="H106" s="34">
        <f>H107+H108</f>
        <v>70.8</v>
      </c>
      <c r="I106" s="34">
        <f>I107+I108</f>
        <v>52.7</v>
      </c>
      <c r="J106" s="6" t="s">
        <v>41</v>
      </c>
      <c r="K106" s="34">
        <f>K107+K108</f>
        <v>0</v>
      </c>
    </row>
    <row r="107" spans="1:11" ht="1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1</v>
      </c>
      <c r="G107" s="20" t="s">
        <v>31</v>
      </c>
      <c r="H107" s="17">
        <v>70.8</v>
      </c>
      <c r="I107" s="17">
        <v>52.7</v>
      </c>
      <c r="J107" s="6" t="s">
        <v>41</v>
      </c>
      <c r="K107" s="17"/>
    </row>
    <row r="108" spans="1:11" ht="13.5" customHeight="1" hidden="1">
      <c r="A108" s="5">
        <v>2</v>
      </c>
      <c r="B108" s="5">
        <v>7</v>
      </c>
      <c r="C108" s="5">
        <v>2</v>
      </c>
      <c r="D108" s="5">
        <v>1</v>
      </c>
      <c r="E108" s="5">
        <v>1</v>
      </c>
      <c r="F108" s="5">
        <v>2</v>
      </c>
      <c r="G108" s="20" t="s">
        <v>32</v>
      </c>
      <c r="H108" s="17"/>
      <c r="I108" s="17"/>
      <c r="J108" s="6" t="s">
        <v>41</v>
      </c>
      <c r="K108" s="17"/>
    </row>
    <row r="109" spans="1:11" ht="12" customHeight="1" hidden="1">
      <c r="A109" s="5">
        <v>2</v>
      </c>
      <c r="B109" s="5">
        <v>7</v>
      </c>
      <c r="C109" s="5">
        <v>3</v>
      </c>
      <c r="D109" s="5"/>
      <c r="E109" s="5"/>
      <c r="F109" s="5"/>
      <c r="G109" s="77" t="s">
        <v>86</v>
      </c>
      <c r="H109" s="34">
        <f>H110+H111</f>
        <v>0</v>
      </c>
      <c r="I109" s="34">
        <f>I110+I111</f>
        <v>0</v>
      </c>
      <c r="J109" s="6" t="s">
        <v>41</v>
      </c>
      <c r="K109" s="34">
        <f>K110+K111</f>
        <v>0</v>
      </c>
    </row>
    <row r="110" spans="1:11" ht="13.5" customHeight="1" hidden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1</v>
      </c>
      <c r="G110" s="20" t="s">
        <v>87</v>
      </c>
      <c r="H110" s="17"/>
      <c r="I110" s="17"/>
      <c r="J110" s="6" t="s">
        <v>41</v>
      </c>
      <c r="K110" s="17"/>
    </row>
    <row r="111" spans="1:11" ht="13.5" customHeight="1" hidden="1">
      <c r="A111" s="5">
        <v>2</v>
      </c>
      <c r="B111" s="5">
        <v>7</v>
      </c>
      <c r="C111" s="5">
        <v>3</v>
      </c>
      <c r="D111" s="5">
        <v>1</v>
      </c>
      <c r="E111" s="5">
        <v>1</v>
      </c>
      <c r="F111" s="5">
        <v>2</v>
      </c>
      <c r="G111" s="20" t="s">
        <v>75</v>
      </c>
      <c r="H111" s="17"/>
      <c r="I111" s="17"/>
      <c r="J111" s="6" t="s">
        <v>41</v>
      </c>
      <c r="K111" s="17"/>
    </row>
    <row r="112" spans="1:11" ht="14.25" customHeight="1" hidden="1">
      <c r="A112" s="26">
        <v>2</v>
      </c>
      <c r="B112" s="26">
        <v>8</v>
      </c>
      <c r="C112" s="5"/>
      <c r="D112" s="5"/>
      <c r="E112" s="5"/>
      <c r="F112" s="5"/>
      <c r="G112" s="66" t="s">
        <v>110</v>
      </c>
      <c r="H112" s="34">
        <f>H113+H117</f>
        <v>0</v>
      </c>
      <c r="I112" s="34">
        <f>I113+I117</f>
        <v>0</v>
      </c>
      <c r="J112" s="6" t="s">
        <v>41</v>
      </c>
      <c r="K112" s="34">
        <f>K113+K117</f>
        <v>0</v>
      </c>
    </row>
    <row r="113" spans="1:11" ht="13.5" customHeight="1" hidden="1">
      <c r="A113" s="5">
        <v>2</v>
      </c>
      <c r="B113" s="5">
        <v>8</v>
      </c>
      <c r="C113" s="5">
        <v>1</v>
      </c>
      <c r="D113" s="5">
        <v>1</v>
      </c>
      <c r="E113" s="5"/>
      <c r="F113" s="5"/>
      <c r="G113" s="75" t="s">
        <v>27</v>
      </c>
      <c r="H113" s="34">
        <f>H114</f>
        <v>0</v>
      </c>
      <c r="I113" s="34">
        <f>I114</f>
        <v>0</v>
      </c>
      <c r="J113" s="6" t="s">
        <v>41</v>
      </c>
      <c r="K113" s="34">
        <f>K114</f>
        <v>0</v>
      </c>
    </row>
    <row r="114" spans="1:11" ht="13.5" customHeight="1" hidden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/>
      <c r="G114" s="21" t="s">
        <v>27</v>
      </c>
      <c r="H114" s="34">
        <f>H115+H116</f>
        <v>0</v>
      </c>
      <c r="I114" s="34">
        <f>I115+I116</f>
        <v>0</v>
      </c>
      <c r="J114" s="6" t="s">
        <v>41</v>
      </c>
      <c r="K114" s="34">
        <f>K115+K116</f>
        <v>0</v>
      </c>
    </row>
    <row r="115" spans="1:11" ht="15" customHeight="1" hidden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1</v>
      </c>
      <c r="G115" s="21" t="s">
        <v>76</v>
      </c>
      <c r="H115" s="17"/>
      <c r="I115" s="17"/>
      <c r="J115" s="6" t="s">
        <v>41</v>
      </c>
      <c r="K115" s="17"/>
    </row>
    <row r="116" spans="1:11" ht="12.75" customHeight="1" hidden="1">
      <c r="A116" s="5">
        <v>2</v>
      </c>
      <c r="B116" s="5">
        <v>8</v>
      </c>
      <c r="C116" s="5">
        <v>1</v>
      </c>
      <c r="D116" s="5">
        <v>1</v>
      </c>
      <c r="E116" s="5">
        <v>1</v>
      </c>
      <c r="F116" s="5">
        <v>2</v>
      </c>
      <c r="G116" s="21" t="s">
        <v>77</v>
      </c>
      <c r="H116" s="17"/>
      <c r="I116" s="17"/>
      <c r="J116" s="6" t="s">
        <v>41</v>
      </c>
      <c r="K116" s="17"/>
    </row>
    <row r="117" spans="1:11" ht="12" customHeight="1" hidden="1">
      <c r="A117" s="5">
        <v>2</v>
      </c>
      <c r="B117" s="5">
        <v>8</v>
      </c>
      <c r="C117" s="5">
        <v>1</v>
      </c>
      <c r="D117" s="5">
        <v>2</v>
      </c>
      <c r="E117" s="5"/>
      <c r="F117" s="5"/>
      <c r="G117" s="75" t="s">
        <v>28</v>
      </c>
      <c r="H117" s="34">
        <f>H118</f>
        <v>0</v>
      </c>
      <c r="I117" s="34">
        <f>I118</f>
        <v>0</v>
      </c>
      <c r="J117" s="6" t="s">
        <v>41</v>
      </c>
      <c r="K117" s="34">
        <f>K118</f>
        <v>0</v>
      </c>
    </row>
    <row r="118" spans="1:11" ht="14.25" customHeight="1" hidden="1">
      <c r="A118" s="5">
        <v>2</v>
      </c>
      <c r="B118" s="5">
        <v>8</v>
      </c>
      <c r="C118" s="5">
        <v>1</v>
      </c>
      <c r="D118" s="5">
        <v>2</v>
      </c>
      <c r="E118" s="5">
        <v>1</v>
      </c>
      <c r="F118" s="5">
        <v>1</v>
      </c>
      <c r="G118" s="21" t="s">
        <v>97</v>
      </c>
      <c r="H118" s="17"/>
      <c r="I118" s="17"/>
      <c r="J118" s="6" t="s">
        <v>41</v>
      </c>
      <c r="K118" s="17"/>
    </row>
    <row r="119" spans="1:11" ht="41.25" customHeight="1" hidden="1">
      <c r="A119" s="22">
        <v>2</v>
      </c>
      <c r="B119" s="22">
        <v>9</v>
      </c>
      <c r="C119" s="23"/>
      <c r="D119" s="24"/>
      <c r="E119" s="24"/>
      <c r="F119" s="24"/>
      <c r="G119" s="71" t="s">
        <v>109</v>
      </c>
      <c r="H119" s="34">
        <f>H120+H122</f>
        <v>0</v>
      </c>
      <c r="I119" s="34">
        <f>I120+I122</f>
        <v>0</v>
      </c>
      <c r="J119" s="6" t="s">
        <v>41</v>
      </c>
      <c r="K119" s="34">
        <f>K120+K122</f>
        <v>0</v>
      </c>
    </row>
    <row r="120" spans="1:11" ht="39" customHeight="1" hidden="1">
      <c r="A120" s="24">
        <v>2</v>
      </c>
      <c r="B120" s="24">
        <v>9</v>
      </c>
      <c r="C120" s="25">
        <v>1</v>
      </c>
      <c r="D120" s="24"/>
      <c r="E120" s="24"/>
      <c r="F120" s="24"/>
      <c r="G120" s="78" t="s">
        <v>100</v>
      </c>
      <c r="H120" s="34">
        <f>H121</f>
        <v>0</v>
      </c>
      <c r="I120" s="34">
        <f>I121</f>
        <v>0</v>
      </c>
      <c r="J120" s="6" t="s">
        <v>41</v>
      </c>
      <c r="K120" s="34">
        <f>K121</f>
        <v>0</v>
      </c>
    </row>
    <row r="121" spans="1:11" ht="12.75" customHeight="1" hidden="1">
      <c r="A121" s="24">
        <v>2</v>
      </c>
      <c r="B121" s="24">
        <v>9</v>
      </c>
      <c r="C121" s="25">
        <v>1</v>
      </c>
      <c r="D121" s="24">
        <v>1</v>
      </c>
      <c r="E121" s="24">
        <v>1</v>
      </c>
      <c r="F121" s="24">
        <v>1</v>
      </c>
      <c r="G121" s="72" t="s">
        <v>78</v>
      </c>
      <c r="H121" s="17"/>
      <c r="I121" s="17"/>
      <c r="J121" s="6" t="s">
        <v>41</v>
      </c>
      <c r="K121" s="17"/>
    </row>
    <row r="122" spans="1:11" ht="37.5" customHeight="1" hidden="1">
      <c r="A122" s="24">
        <v>2</v>
      </c>
      <c r="B122" s="24">
        <v>9</v>
      </c>
      <c r="C122" s="25">
        <v>2</v>
      </c>
      <c r="D122" s="24"/>
      <c r="E122" s="24"/>
      <c r="F122" s="24"/>
      <c r="G122" s="78" t="s">
        <v>101</v>
      </c>
      <c r="H122" s="34">
        <f>H123+H128</f>
        <v>0</v>
      </c>
      <c r="I122" s="34">
        <f>I123+I128</f>
        <v>0</v>
      </c>
      <c r="J122" s="6" t="s">
        <v>41</v>
      </c>
      <c r="K122" s="34">
        <f>K123+K128</f>
        <v>0</v>
      </c>
    </row>
    <row r="123" spans="1:11" ht="14.25" customHeight="1" hidden="1">
      <c r="A123" s="24">
        <v>2</v>
      </c>
      <c r="B123" s="24">
        <v>9</v>
      </c>
      <c r="C123" s="25">
        <v>2</v>
      </c>
      <c r="D123" s="24">
        <v>1</v>
      </c>
      <c r="E123" s="24"/>
      <c r="F123" s="24"/>
      <c r="G123" s="78" t="s">
        <v>27</v>
      </c>
      <c r="H123" s="34">
        <f>H124</f>
        <v>0</v>
      </c>
      <c r="I123" s="34">
        <f>I124</f>
        <v>0</v>
      </c>
      <c r="J123" s="6" t="s">
        <v>41</v>
      </c>
      <c r="K123" s="34">
        <f>K124</f>
        <v>0</v>
      </c>
    </row>
    <row r="124" spans="1:11" ht="13.5" customHeight="1" hidden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/>
      <c r="G124" s="72" t="s">
        <v>27</v>
      </c>
      <c r="H124" s="34">
        <f>H125+H126+H127</f>
        <v>0</v>
      </c>
      <c r="I124" s="34">
        <f>I125+I126+I127</f>
        <v>0</v>
      </c>
      <c r="J124" s="6" t="s">
        <v>41</v>
      </c>
      <c r="K124" s="34">
        <f>K125+K126+K127</f>
        <v>0</v>
      </c>
    </row>
    <row r="125" spans="1:11" ht="17.25" customHeight="1" hidden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1</v>
      </c>
      <c r="G125" s="72" t="s">
        <v>79</v>
      </c>
      <c r="H125" s="17"/>
      <c r="I125" s="17"/>
      <c r="J125" s="6" t="s">
        <v>41</v>
      </c>
      <c r="K125" s="17"/>
    </row>
    <row r="126" spans="1:11" ht="26.25" customHeight="1" hidden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2</v>
      </c>
      <c r="G126" s="72" t="s">
        <v>98</v>
      </c>
      <c r="H126" s="17"/>
      <c r="I126" s="17"/>
      <c r="J126" s="6" t="s">
        <v>41</v>
      </c>
      <c r="K126" s="17"/>
    </row>
    <row r="127" spans="1:11" ht="14.25" customHeight="1" hidden="1">
      <c r="A127" s="24">
        <v>2</v>
      </c>
      <c r="B127" s="24">
        <v>9</v>
      </c>
      <c r="C127" s="25">
        <v>2</v>
      </c>
      <c r="D127" s="24">
        <v>1</v>
      </c>
      <c r="E127" s="24">
        <v>1</v>
      </c>
      <c r="F127" s="24">
        <v>3</v>
      </c>
      <c r="G127" s="72" t="s">
        <v>80</v>
      </c>
      <c r="H127" s="17"/>
      <c r="I127" s="17"/>
      <c r="J127" s="6" t="s">
        <v>41</v>
      </c>
      <c r="K127" s="17"/>
    </row>
    <row r="128" spans="1:11" ht="14.25" customHeight="1" hidden="1">
      <c r="A128" s="24">
        <v>2</v>
      </c>
      <c r="B128" s="24">
        <v>9</v>
      </c>
      <c r="C128" s="25">
        <v>2</v>
      </c>
      <c r="D128" s="24">
        <v>2</v>
      </c>
      <c r="E128" s="24"/>
      <c r="F128" s="24"/>
      <c r="G128" s="78" t="s">
        <v>28</v>
      </c>
      <c r="H128" s="34">
        <f>H129</f>
        <v>0</v>
      </c>
      <c r="I128" s="34">
        <f>I129</f>
        <v>0</v>
      </c>
      <c r="J128" s="10" t="s">
        <v>41</v>
      </c>
      <c r="K128" s="34">
        <f>K129</f>
        <v>0</v>
      </c>
    </row>
    <row r="129" spans="1:11" ht="12" customHeight="1" hidden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/>
      <c r="G129" s="72" t="s">
        <v>81</v>
      </c>
      <c r="H129" s="34">
        <f>H130+H131+H132</f>
        <v>0</v>
      </c>
      <c r="I129" s="34">
        <f>I130+I131+I132</f>
        <v>0</v>
      </c>
      <c r="J129" s="10" t="s">
        <v>41</v>
      </c>
      <c r="K129" s="34">
        <f>K130+K131+K132</f>
        <v>0</v>
      </c>
    </row>
    <row r="130" spans="1:11" ht="14.25" customHeight="1" hidden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1</v>
      </c>
      <c r="G130" s="72" t="s">
        <v>102</v>
      </c>
      <c r="H130" s="17"/>
      <c r="I130" s="17"/>
      <c r="J130" s="6" t="s">
        <v>41</v>
      </c>
      <c r="K130" s="17"/>
    </row>
    <row r="131" spans="1:11" ht="25.5" customHeight="1" hidden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2</v>
      </c>
      <c r="G131" s="72" t="s">
        <v>82</v>
      </c>
      <c r="H131" s="17"/>
      <c r="I131" s="17"/>
      <c r="J131" s="6" t="s">
        <v>41</v>
      </c>
      <c r="K131" s="17"/>
    </row>
    <row r="132" spans="1:11" ht="15.75" customHeight="1" hidden="1">
      <c r="A132" s="24">
        <v>2</v>
      </c>
      <c r="B132" s="24">
        <v>9</v>
      </c>
      <c r="C132" s="25">
        <v>2</v>
      </c>
      <c r="D132" s="24">
        <v>2</v>
      </c>
      <c r="E132" s="24">
        <v>1</v>
      </c>
      <c r="F132" s="24">
        <v>3</v>
      </c>
      <c r="G132" s="72" t="s">
        <v>83</v>
      </c>
      <c r="H132" s="17"/>
      <c r="I132" s="17"/>
      <c r="J132" s="6" t="s">
        <v>41</v>
      </c>
      <c r="K132" s="17"/>
    </row>
    <row r="133" spans="1:11" ht="48.75" customHeight="1" hidden="1">
      <c r="A133" s="26">
        <v>3</v>
      </c>
      <c r="B133" s="26"/>
      <c r="C133" s="5"/>
      <c r="D133" s="5"/>
      <c r="E133" s="5"/>
      <c r="F133" s="5"/>
      <c r="G133" s="73" t="s">
        <v>119</v>
      </c>
      <c r="H133" s="33">
        <f>H134+H156+H157</f>
        <v>0</v>
      </c>
      <c r="I133" s="34">
        <f>I134+I156+I157</f>
        <v>0</v>
      </c>
      <c r="J133" s="10" t="s">
        <v>41</v>
      </c>
      <c r="K133" s="34">
        <f>K134+K156+K157</f>
        <v>0</v>
      </c>
    </row>
    <row r="134" spans="1:11" ht="25.5" customHeight="1" hidden="1">
      <c r="A134" s="27">
        <v>3</v>
      </c>
      <c r="B134" s="27">
        <v>1</v>
      </c>
      <c r="C134" s="28"/>
      <c r="D134" s="28"/>
      <c r="E134" s="28"/>
      <c r="F134" s="28"/>
      <c r="G134" s="74" t="s">
        <v>45</v>
      </c>
      <c r="H134" s="34">
        <f>H135+H147++H153+H154+H155</f>
        <v>0</v>
      </c>
      <c r="I134" s="34">
        <f>I135+I147++I153+I154+I155</f>
        <v>0</v>
      </c>
      <c r="J134" s="10" t="s">
        <v>41</v>
      </c>
      <c r="K134" s="34">
        <f>K135+K147++K153+K154+K155</f>
        <v>0</v>
      </c>
    </row>
    <row r="135" spans="1:11" ht="25.5" customHeight="1" hidden="1">
      <c r="A135" s="29">
        <v>3</v>
      </c>
      <c r="B135" s="29">
        <v>1</v>
      </c>
      <c r="C135" s="29">
        <v>1</v>
      </c>
      <c r="D135" s="30"/>
      <c r="E135" s="30"/>
      <c r="F135" s="30"/>
      <c r="G135" s="79" t="s">
        <v>107</v>
      </c>
      <c r="H135" s="34">
        <f>H136+H138+H142+H145+H146</f>
        <v>0</v>
      </c>
      <c r="I135" s="34">
        <f>I136+I138+I142+I145+I146</f>
        <v>0</v>
      </c>
      <c r="J135" s="10" t="s">
        <v>41</v>
      </c>
      <c r="K135" s="34">
        <f>K136+K138+K142+K145+K146</f>
        <v>0</v>
      </c>
    </row>
    <row r="136" spans="1:11" ht="13.5" customHeight="1" hidden="1">
      <c r="A136" s="29">
        <v>3</v>
      </c>
      <c r="B136" s="29">
        <v>1</v>
      </c>
      <c r="C136" s="29">
        <v>1</v>
      </c>
      <c r="D136" s="29">
        <v>1</v>
      </c>
      <c r="E136" s="29"/>
      <c r="F136" s="29"/>
      <c r="G136" s="79" t="s">
        <v>33</v>
      </c>
      <c r="H136" s="34">
        <f>H137</f>
        <v>0</v>
      </c>
      <c r="I136" s="34">
        <f>I137</f>
        <v>0</v>
      </c>
      <c r="J136" s="10" t="s">
        <v>41</v>
      </c>
      <c r="K136" s="34">
        <f>K137</f>
        <v>0</v>
      </c>
    </row>
    <row r="137" spans="1:11" ht="12" customHeight="1" hidden="1">
      <c r="A137" s="29">
        <v>3</v>
      </c>
      <c r="B137" s="29">
        <v>1</v>
      </c>
      <c r="C137" s="29">
        <v>1</v>
      </c>
      <c r="D137" s="29">
        <v>1</v>
      </c>
      <c r="E137" s="29">
        <v>1</v>
      </c>
      <c r="F137" s="29">
        <v>1</v>
      </c>
      <c r="G137" s="63" t="s">
        <v>33</v>
      </c>
      <c r="H137" s="17"/>
      <c r="I137" s="17"/>
      <c r="J137" s="6" t="s">
        <v>41</v>
      </c>
      <c r="K137" s="18"/>
    </row>
    <row r="138" spans="1:11" ht="12.75" customHeight="1" hidden="1">
      <c r="A138" s="29">
        <v>3</v>
      </c>
      <c r="B138" s="29">
        <v>1</v>
      </c>
      <c r="C138" s="29">
        <v>1</v>
      </c>
      <c r="D138" s="29">
        <v>2</v>
      </c>
      <c r="E138" s="29"/>
      <c r="F138" s="29"/>
      <c r="G138" s="80" t="s">
        <v>49</v>
      </c>
      <c r="H138" s="34">
        <f>H139+H140+H141</f>
        <v>0</v>
      </c>
      <c r="I138" s="34">
        <f>I139+I140+I141</f>
        <v>0</v>
      </c>
      <c r="J138" s="10" t="s">
        <v>41</v>
      </c>
      <c r="K138" s="34">
        <f>K139+K140+K141</f>
        <v>0</v>
      </c>
    </row>
    <row r="139" spans="1:11" ht="13.5" customHeight="1" hidden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1</v>
      </c>
      <c r="G139" s="64" t="s">
        <v>34</v>
      </c>
      <c r="H139" s="17"/>
      <c r="I139" s="17"/>
      <c r="J139" s="6" t="s">
        <v>41</v>
      </c>
      <c r="K139" s="17"/>
    </row>
    <row r="140" spans="1:11" ht="14.25" customHeight="1" hidden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2</v>
      </c>
      <c r="G140" s="64" t="s">
        <v>35</v>
      </c>
      <c r="H140" s="17"/>
      <c r="I140" s="17"/>
      <c r="J140" s="6" t="s">
        <v>41</v>
      </c>
      <c r="K140" s="17"/>
    </row>
    <row r="141" spans="1:11" ht="12" customHeight="1" hidden="1">
      <c r="A141" s="29">
        <v>3</v>
      </c>
      <c r="B141" s="29">
        <v>1</v>
      </c>
      <c r="C141" s="29">
        <v>1</v>
      </c>
      <c r="D141" s="29">
        <v>2</v>
      </c>
      <c r="E141" s="29">
        <v>1</v>
      </c>
      <c r="F141" s="29">
        <v>3</v>
      </c>
      <c r="G141" s="64" t="s">
        <v>36</v>
      </c>
      <c r="H141" s="17"/>
      <c r="I141" s="17"/>
      <c r="J141" s="6" t="s">
        <v>41</v>
      </c>
      <c r="K141" s="17"/>
    </row>
    <row r="142" spans="1:11" ht="14.25" customHeight="1" hidden="1">
      <c r="A142" s="29">
        <v>3</v>
      </c>
      <c r="B142" s="29">
        <v>1</v>
      </c>
      <c r="C142" s="29">
        <v>1</v>
      </c>
      <c r="D142" s="29">
        <v>3</v>
      </c>
      <c r="E142" s="29"/>
      <c r="F142" s="29"/>
      <c r="G142" s="80" t="s">
        <v>50</v>
      </c>
      <c r="H142" s="34">
        <f>H143+H144</f>
        <v>0</v>
      </c>
      <c r="I142" s="34">
        <f>I143+I144</f>
        <v>0</v>
      </c>
      <c r="J142" s="10" t="s">
        <v>41</v>
      </c>
      <c r="K142" s="34">
        <f>K143+K144</f>
        <v>0</v>
      </c>
    </row>
    <row r="143" spans="1:11" ht="12.75" customHeight="1" hidden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1</v>
      </c>
      <c r="G143" s="64" t="s">
        <v>37</v>
      </c>
      <c r="H143" s="17"/>
      <c r="I143" s="17"/>
      <c r="J143" s="6" t="s">
        <v>41</v>
      </c>
      <c r="K143" s="17"/>
    </row>
    <row r="144" spans="1:11" ht="11.25" customHeight="1" hidden="1">
      <c r="A144" s="29">
        <v>3</v>
      </c>
      <c r="B144" s="29">
        <v>1</v>
      </c>
      <c r="C144" s="29">
        <v>1</v>
      </c>
      <c r="D144" s="29">
        <v>3</v>
      </c>
      <c r="E144" s="29">
        <v>1</v>
      </c>
      <c r="F144" s="29">
        <v>2</v>
      </c>
      <c r="G144" s="64" t="s">
        <v>38</v>
      </c>
      <c r="H144" s="17"/>
      <c r="I144" s="17"/>
      <c r="J144" s="6" t="s">
        <v>41</v>
      </c>
      <c r="K144" s="17"/>
    </row>
    <row r="145" spans="1:11" ht="15" customHeight="1" hidden="1">
      <c r="A145" s="29">
        <v>3</v>
      </c>
      <c r="B145" s="29">
        <v>1</v>
      </c>
      <c r="C145" s="29">
        <v>1</v>
      </c>
      <c r="D145" s="29">
        <v>4</v>
      </c>
      <c r="E145" s="29"/>
      <c r="F145" s="29"/>
      <c r="G145" s="80" t="s">
        <v>51</v>
      </c>
      <c r="H145" s="17"/>
      <c r="I145" s="17"/>
      <c r="J145" s="10" t="s">
        <v>41</v>
      </c>
      <c r="K145" s="17"/>
    </row>
    <row r="146" spans="1:11" ht="12.75" customHeight="1" hidden="1">
      <c r="A146" s="29">
        <v>3</v>
      </c>
      <c r="B146" s="29">
        <v>1</v>
      </c>
      <c r="C146" s="29">
        <v>1</v>
      </c>
      <c r="D146" s="29">
        <v>5</v>
      </c>
      <c r="E146" s="29"/>
      <c r="F146" s="29"/>
      <c r="G146" s="80" t="s">
        <v>39</v>
      </c>
      <c r="H146" s="17"/>
      <c r="I146" s="17"/>
      <c r="J146" s="10" t="s">
        <v>41</v>
      </c>
      <c r="K146" s="17"/>
    </row>
    <row r="147" spans="1:11" ht="14.25" customHeight="1" hidden="1">
      <c r="A147" s="29">
        <v>3</v>
      </c>
      <c r="B147" s="29">
        <v>1</v>
      </c>
      <c r="C147" s="29">
        <v>2</v>
      </c>
      <c r="D147" s="29"/>
      <c r="E147" s="30"/>
      <c r="F147" s="30"/>
      <c r="G147" s="81" t="s">
        <v>108</v>
      </c>
      <c r="H147" s="34">
        <f>H148+H149+H150+H151+H152</f>
        <v>0</v>
      </c>
      <c r="I147" s="34">
        <f>I148+I149+I150+I151+I152</f>
        <v>0</v>
      </c>
      <c r="J147" s="10" t="s">
        <v>41</v>
      </c>
      <c r="K147" s="34">
        <f>K148+K149+K150+K151+K152</f>
        <v>0</v>
      </c>
    </row>
    <row r="148" spans="1:11" s="85" customFormat="1" ht="14.25" customHeight="1" hidden="1">
      <c r="A148" s="83">
        <v>3</v>
      </c>
      <c r="B148" s="83">
        <v>1</v>
      </c>
      <c r="C148" s="83">
        <v>2</v>
      </c>
      <c r="D148" s="83">
        <v>1</v>
      </c>
      <c r="E148" s="83">
        <v>1</v>
      </c>
      <c r="F148" s="83">
        <v>1</v>
      </c>
      <c r="G148" s="84" t="s">
        <v>125</v>
      </c>
      <c r="H148" s="18"/>
      <c r="I148" s="18"/>
      <c r="J148" s="10" t="s">
        <v>41</v>
      </c>
      <c r="K148" s="18"/>
    </row>
    <row r="149" spans="1:11" ht="27" customHeight="1" hidden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2</v>
      </c>
      <c r="G149" s="64" t="s">
        <v>103</v>
      </c>
      <c r="H149" s="17"/>
      <c r="I149" s="17"/>
      <c r="J149" s="6" t="s">
        <v>41</v>
      </c>
      <c r="K149" s="17"/>
    </row>
    <row r="150" spans="1:11" ht="12.75" customHeight="1" hidden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3</v>
      </c>
      <c r="G150" s="64" t="s">
        <v>84</v>
      </c>
      <c r="H150" s="17"/>
      <c r="I150" s="17"/>
      <c r="J150" s="6" t="s">
        <v>41</v>
      </c>
      <c r="K150" s="17"/>
    </row>
    <row r="151" spans="1:11" ht="12.75" customHeight="1" hidden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4</v>
      </c>
      <c r="G151" s="64" t="s">
        <v>85</v>
      </c>
      <c r="H151" s="17"/>
      <c r="I151" s="17"/>
      <c r="J151" s="6" t="s">
        <v>41</v>
      </c>
      <c r="K151" s="17"/>
    </row>
    <row r="152" spans="1:11" ht="13.5" customHeight="1" hidden="1">
      <c r="A152" s="29">
        <v>3</v>
      </c>
      <c r="B152" s="29">
        <v>1</v>
      </c>
      <c r="C152" s="29">
        <v>2</v>
      </c>
      <c r="D152" s="29">
        <v>1</v>
      </c>
      <c r="E152" s="29">
        <v>1</v>
      </c>
      <c r="F152" s="29">
        <v>5</v>
      </c>
      <c r="G152" s="64" t="s">
        <v>40</v>
      </c>
      <c r="H152" s="17"/>
      <c r="I152" s="17"/>
      <c r="J152" s="6" t="s">
        <v>41</v>
      </c>
      <c r="K152" s="17"/>
    </row>
    <row r="153" spans="1:11" ht="15.75" customHeight="1" hidden="1">
      <c r="A153" s="29">
        <v>3</v>
      </c>
      <c r="B153" s="29">
        <v>1</v>
      </c>
      <c r="C153" s="29">
        <v>3</v>
      </c>
      <c r="D153" s="29"/>
      <c r="E153" s="29"/>
      <c r="F153" s="29"/>
      <c r="G153" s="80" t="s">
        <v>52</v>
      </c>
      <c r="H153" s="17"/>
      <c r="I153" s="17"/>
      <c r="J153" s="6" t="s">
        <v>41</v>
      </c>
      <c r="K153" s="17"/>
    </row>
    <row r="154" spans="1:11" ht="25.5" customHeight="1" hidden="1">
      <c r="A154" s="29">
        <v>3</v>
      </c>
      <c r="B154" s="29">
        <v>1</v>
      </c>
      <c r="C154" s="29">
        <v>4</v>
      </c>
      <c r="D154" s="29"/>
      <c r="E154" s="29"/>
      <c r="F154" s="29"/>
      <c r="G154" s="79" t="s">
        <v>93</v>
      </c>
      <c r="H154" s="17"/>
      <c r="I154" s="17"/>
      <c r="J154" s="6" t="s">
        <v>41</v>
      </c>
      <c r="K154" s="17"/>
    </row>
    <row r="155" spans="1:11" ht="15" customHeight="1" hidden="1">
      <c r="A155" s="29">
        <v>3</v>
      </c>
      <c r="B155" s="29">
        <v>1</v>
      </c>
      <c r="C155" s="29">
        <v>5</v>
      </c>
      <c r="D155" s="29"/>
      <c r="E155" s="29"/>
      <c r="F155" s="29"/>
      <c r="G155" s="79" t="s">
        <v>104</v>
      </c>
      <c r="H155" s="17"/>
      <c r="I155" s="17"/>
      <c r="J155" s="6" t="s">
        <v>41</v>
      </c>
      <c r="K155" s="17"/>
    </row>
    <row r="156" spans="1:11" ht="26.25" customHeight="1" hidden="1">
      <c r="A156" s="30">
        <v>3</v>
      </c>
      <c r="B156" s="30">
        <v>2</v>
      </c>
      <c r="C156" s="29"/>
      <c r="D156" s="29"/>
      <c r="E156" s="29"/>
      <c r="F156" s="29"/>
      <c r="G156" s="61" t="s">
        <v>65</v>
      </c>
      <c r="H156" s="17"/>
      <c r="I156" s="17"/>
      <c r="J156" s="6" t="s">
        <v>41</v>
      </c>
      <c r="K156" s="17"/>
    </row>
    <row r="157" spans="1:11" ht="30.75" customHeight="1" hidden="1">
      <c r="A157" s="30">
        <v>3</v>
      </c>
      <c r="B157" s="30">
        <v>3</v>
      </c>
      <c r="C157" s="29"/>
      <c r="D157" s="29"/>
      <c r="E157" s="29"/>
      <c r="F157" s="29"/>
      <c r="G157" s="61" t="s">
        <v>66</v>
      </c>
      <c r="H157" s="17"/>
      <c r="I157" s="17"/>
      <c r="J157" s="6" t="s">
        <v>41</v>
      </c>
      <c r="K157" s="17"/>
    </row>
    <row r="158" spans="1:11" ht="18" customHeight="1">
      <c r="A158" s="5"/>
      <c r="B158" s="5"/>
      <c r="C158" s="5"/>
      <c r="D158" s="5"/>
      <c r="E158" s="5"/>
      <c r="F158" s="5"/>
      <c r="G158" s="62" t="s">
        <v>120</v>
      </c>
      <c r="H158" s="33">
        <f>H29+H133</f>
        <v>230.2</v>
      </c>
      <c r="I158" s="33">
        <f>I29+I133</f>
        <v>232.39999999999998</v>
      </c>
      <c r="J158" s="33">
        <f>J29</f>
        <v>0</v>
      </c>
      <c r="K158" s="33">
        <f>K29+K133</f>
        <v>0</v>
      </c>
    </row>
    <row r="159" spans="1:11" ht="12" customHeight="1" hidden="1">
      <c r="A159" s="31"/>
      <c r="B159" s="31"/>
      <c r="C159" s="31"/>
      <c r="D159" s="32"/>
      <c r="E159" s="32"/>
      <c r="F159" s="32"/>
      <c r="G159" s="12"/>
      <c r="H159" s="11"/>
      <c r="I159" s="11"/>
      <c r="J159" s="11"/>
      <c r="K159" s="11"/>
    </row>
    <row r="160" spans="1:11" ht="12.75" customHeight="1" hidden="1">
      <c r="A160" s="161" t="s">
        <v>3</v>
      </c>
      <c r="B160" s="133"/>
      <c r="C160" s="133"/>
      <c r="D160" s="133"/>
      <c r="E160" s="133"/>
      <c r="F160" s="162"/>
      <c r="G160" s="165" t="s">
        <v>4</v>
      </c>
      <c r="H160" s="152" t="s">
        <v>128</v>
      </c>
      <c r="I160" s="151"/>
      <c r="J160" s="86"/>
      <c r="K160" s="86"/>
    </row>
    <row r="161" spans="1:11" ht="12.75" hidden="1">
      <c r="A161" s="134"/>
      <c r="B161" s="135"/>
      <c r="C161" s="135"/>
      <c r="D161" s="135"/>
      <c r="E161" s="135"/>
      <c r="F161" s="163"/>
      <c r="G161" s="166"/>
      <c r="H161" s="150" t="s">
        <v>126</v>
      </c>
      <c r="I161" s="151"/>
      <c r="J161" s="86"/>
      <c r="K161" s="86"/>
    </row>
    <row r="162" spans="1:11" ht="51.75" customHeight="1" hidden="1">
      <c r="A162" s="136"/>
      <c r="B162" s="137"/>
      <c r="C162" s="137"/>
      <c r="D162" s="137"/>
      <c r="E162" s="137"/>
      <c r="F162" s="164"/>
      <c r="G162" s="167"/>
      <c r="H162" s="56" t="s">
        <v>122</v>
      </c>
      <c r="I162" s="56" t="s">
        <v>123</v>
      </c>
      <c r="J162" s="89"/>
      <c r="K162" s="87"/>
    </row>
    <row r="163" spans="1:11" ht="15.75" customHeight="1" hidden="1">
      <c r="A163" s="26">
        <v>2</v>
      </c>
      <c r="B163" s="5"/>
      <c r="C163" s="5"/>
      <c r="D163" s="5"/>
      <c r="E163" s="5"/>
      <c r="F163" s="5"/>
      <c r="G163" s="95" t="s">
        <v>130</v>
      </c>
      <c r="H163" s="17"/>
      <c r="I163" s="17">
        <v>6.3</v>
      </c>
      <c r="J163" s="155"/>
      <c r="K163" s="155"/>
    </row>
    <row r="164" spans="1:11" ht="53.25" customHeight="1" hidden="1">
      <c r="A164" s="26">
        <v>3</v>
      </c>
      <c r="B164" s="5"/>
      <c r="C164" s="5"/>
      <c r="D164" s="5"/>
      <c r="E164" s="5"/>
      <c r="F164" s="5"/>
      <c r="G164" s="73" t="s">
        <v>129</v>
      </c>
      <c r="H164" s="96"/>
      <c r="I164" s="96"/>
      <c r="J164" s="1"/>
      <c r="K164" s="1"/>
    </row>
    <row r="165" spans="1:11" ht="12.75" customHeight="1" hidden="1">
      <c r="A165" s="158"/>
      <c r="B165" s="159"/>
      <c r="C165" s="159"/>
      <c r="D165" s="159"/>
      <c r="E165" s="159"/>
      <c r="F165" s="160"/>
      <c r="G165" s="88" t="s">
        <v>120</v>
      </c>
      <c r="H165" s="34">
        <f>H163+H164</f>
        <v>0</v>
      </c>
      <c r="I165" s="34">
        <f>I163+I164</f>
        <v>6.3</v>
      </c>
      <c r="J165" s="90"/>
      <c r="K165" s="87"/>
    </row>
    <row r="166" spans="1:11" ht="12.75">
      <c r="A166" s="156"/>
      <c r="B166" s="157"/>
      <c r="C166" s="157"/>
      <c r="D166" s="157"/>
      <c r="E166" s="157"/>
      <c r="F166" s="157"/>
      <c r="G166" s="157"/>
      <c r="H166" s="57"/>
      <c r="I166" s="94"/>
      <c r="J166" s="97"/>
      <c r="K166" s="97"/>
    </row>
    <row r="167" spans="1:11" ht="12.75">
      <c r="A167" s="11"/>
      <c r="B167" s="94"/>
      <c r="C167" s="94"/>
      <c r="D167" s="94"/>
      <c r="E167" s="94"/>
      <c r="F167" s="94"/>
      <c r="G167" s="94"/>
      <c r="H167" s="57"/>
      <c r="I167" s="94"/>
      <c r="J167" s="97"/>
      <c r="K167" s="97"/>
    </row>
    <row r="168" spans="1:11" ht="12.75">
      <c r="A168" s="11"/>
      <c r="B168" s="94"/>
      <c r="C168" s="94"/>
      <c r="D168" s="94"/>
      <c r="E168" s="94"/>
      <c r="F168" s="94"/>
      <c r="G168" s="94"/>
      <c r="H168" s="57"/>
      <c r="I168" s="94"/>
      <c r="J168" s="97"/>
      <c r="K168" s="97"/>
    </row>
    <row r="169" spans="1:11" ht="12.75">
      <c r="A169" s="102"/>
      <c r="B169" s="101"/>
      <c r="C169" s="101"/>
      <c r="D169" s="94"/>
      <c r="E169" s="94"/>
      <c r="F169" s="94"/>
      <c r="G169" s="94" t="s">
        <v>144</v>
      </c>
      <c r="H169" s="57"/>
      <c r="I169" s="101"/>
      <c r="J169" s="97"/>
      <c r="K169" s="97" t="s">
        <v>145</v>
      </c>
    </row>
    <row r="170" spans="1:11" ht="15.75" customHeight="1">
      <c r="A170" s="130" t="s">
        <v>106</v>
      </c>
      <c r="B170" s="131"/>
      <c r="C170" s="131"/>
      <c r="D170" s="131"/>
      <c r="E170" s="131"/>
      <c r="F170" s="131"/>
      <c r="G170" s="131"/>
      <c r="H170" s="99"/>
      <c r="I170" s="100" t="s">
        <v>132</v>
      </c>
      <c r="J170" s="58"/>
      <c r="K170" s="59" t="s">
        <v>121</v>
      </c>
    </row>
    <row r="171" spans="1:11" ht="13.5" customHeight="1">
      <c r="A171" s="15"/>
      <c r="B171" s="15"/>
      <c r="C171" s="35"/>
      <c r="D171" s="15"/>
      <c r="E171" s="15"/>
      <c r="F171" s="153"/>
      <c r="G171" s="154"/>
      <c r="H171" s="36"/>
      <c r="I171" s="37"/>
      <c r="J171" s="37"/>
      <c r="K171" s="37"/>
    </row>
    <row r="172" spans="1:11" ht="12.75">
      <c r="A172" s="14"/>
      <c r="B172" s="14"/>
      <c r="C172" s="14"/>
      <c r="D172" s="14"/>
      <c r="E172" s="14"/>
      <c r="F172" s="14"/>
      <c r="G172" s="7" t="s">
        <v>141</v>
      </c>
      <c r="H172" s="7"/>
      <c r="I172" s="101"/>
      <c r="J172" s="7" t="s">
        <v>143</v>
      </c>
      <c r="K172" s="97"/>
    </row>
    <row r="173" spans="1:11" ht="15" customHeight="1">
      <c r="A173" s="130" t="s">
        <v>135</v>
      </c>
      <c r="B173" s="131"/>
      <c r="C173" s="131"/>
      <c r="D173" s="131"/>
      <c r="E173" s="131"/>
      <c r="F173" s="131"/>
      <c r="G173" s="131"/>
      <c r="H173" s="7"/>
      <c r="I173" s="100" t="s">
        <v>132</v>
      </c>
      <c r="J173" s="7"/>
      <c r="K173" s="59" t="s">
        <v>121</v>
      </c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 ht="12.75">
      <c r="A178" s="14"/>
      <c r="B178" s="15"/>
      <c r="C178" s="53"/>
      <c r="D178" s="53"/>
      <c r="E178" s="53"/>
      <c r="F178" s="53"/>
      <c r="G178" s="53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 ht="12.75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  <row r="308" spans="7:11" ht="12.75">
      <c r="G308" s="60"/>
      <c r="H308" s="60"/>
      <c r="I308" s="60"/>
      <c r="J308" s="60"/>
      <c r="K308" s="60"/>
    </row>
  </sheetData>
  <sheetProtection/>
  <mergeCells count="35">
    <mergeCell ref="H161:I161"/>
    <mergeCell ref="H160:I160"/>
    <mergeCell ref="F171:G171"/>
    <mergeCell ref="J163:K163"/>
    <mergeCell ref="A166:G166"/>
    <mergeCell ref="A165:F165"/>
    <mergeCell ref="A170:G170"/>
    <mergeCell ref="A160:F162"/>
    <mergeCell ref="G160:G162"/>
    <mergeCell ref="I2:K2"/>
    <mergeCell ref="A9:K9"/>
    <mergeCell ref="A13:K13"/>
    <mergeCell ref="G6:J6"/>
    <mergeCell ref="G11:J11"/>
    <mergeCell ref="A7:K7"/>
    <mergeCell ref="G10:J10"/>
    <mergeCell ref="A4:K4"/>
    <mergeCell ref="A173:G173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G14:J14"/>
    <mergeCell ref="A28:F28"/>
    <mergeCell ref="H25:H27"/>
    <mergeCell ref="G5:J5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Admin</cp:lastModifiedBy>
  <cp:lastPrinted>2013-12-06T13:34:37Z</cp:lastPrinted>
  <dcterms:created xsi:type="dcterms:W3CDTF">2006-03-20T12:45:20Z</dcterms:created>
  <dcterms:modified xsi:type="dcterms:W3CDTF">2014-01-17T07:21:52Z</dcterms:modified>
  <cp:category/>
  <cp:version/>
  <cp:contentType/>
  <cp:contentStatus/>
</cp:coreProperties>
</file>